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2120" windowHeight="8805" activeTab="0"/>
  </bookViews>
  <sheets>
    <sheet name="UTF97-1" sheetId="1" r:id="rId1"/>
  </sheets>
  <definedNames>
    <definedName name="_xlnm.Print_Area" localSheetId="0">'UTF97-1'!$A$1:$F$60</definedName>
  </definedNames>
  <calcPr fullCalcOnLoad="1"/>
</workbook>
</file>

<file path=xl/sharedStrings.xml><?xml version="1.0" encoding="utf-8"?>
<sst xmlns="http://schemas.openxmlformats.org/spreadsheetml/2006/main" count="151" uniqueCount="144">
  <si>
    <t>Nr</t>
  </si>
  <si>
    <t>Statens inkomst</t>
  </si>
  <si>
    <t>Summa</t>
  </si>
  <si>
    <t>Inkomstskatter netto=</t>
  </si>
  <si>
    <t>Lön,Pension,Sjukpenn,traktam.övr</t>
  </si>
  <si>
    <t xml:space="preserve">             från tjänst</t>
  </si>
  <si>
    <t>Inkomst av näringsverksamhet</t>
  </si>
  <si>
    <t xml:space="preserve">             från näring</t>
  </si>
  <si>
    <t>Inkomster från Egen Firma/Handelsbolag/Enkelt bolag/Enskild firma/Kommanditbolag</t>
  </si>
  <si>
    <t>Inkomsträntor,Utdeln,Reavinster</t>
  </si>
  <si>
    <t xml:space="preserve">             från kapital</t>
  </si>
  <si>
    <t xml:space="preserve">Inkomsträntor/utdelningar/realisationsvinster/avdrag för utgiftsräntor/realisationsförluster </t>
  </si>
  <si>
    <t>Fysiska personer (person,-firma)</t>
  </si>
  <si>
    <t>Summa inbetalningar</t>
  </si>
  <si>
    <t>Fysiska personer</t>
  </si>
  <si>
    <t>Summa utbetalningar</t>
  </si>
  <si>
    <t>Juridiska personer (företag,stiftel)</t>
  </si>
  <si>
    <t>Juridiska personer</t>
  </si>
  <si>
    <t>lagstadgade netto =</t>
  </si>
  <si>
    <t>Inbetalningar</t>
  </si>
  <si>
    <t>Utbetalning Socialavgifter</t>
  </si>
  <si>
    <t>Utbetalningar</t>
  </si>
  <si>
    <t xml:space="preserve">Skatt på egendom  </t>
  </si>
  <si>
    <t>Egendomsskatt</t>
  </si>
  <si>
    <t>Moms</t>
  </si>
  <si>
    <t>Bilskatter</t>
  </si>
  <si>
    <t>Energiskatt</t>
  </si>
  <si>
    <t>Jordbruk sockeravg.</t>
  </si>
  <si>
    <t>Tullinkomst</t>
  </si>
  <si>
    <t>Övr.skatter var-tjänst</t>
  </si>
  <si>
    <t>Skatt på varor och tjänster</t>
  </si>
  <si>
    <t>Summa indir.skatter</t>
  </si>
  <si>
    <t>Rörelseöverskott</t>
  </si>
  <si>
    <t>Spelverksamhet</t>
  </si>
  <si>
    <t>Aktieutdelning</t>
  </si>
  <si>
    <t>Statens aktier</t>
  </si>
  <si>
    <t>Offentligrättsliga</t>
  </si>
  <si>
    <t>Avgifter</t>
  </si>
  <si>
    <t>.-"-</t>
  </si>
  <si>
    <t>Försäljningsinkomst</t>
  </si>
  <si>
    <t>Böter mm</t>
  </si>
  <si>
    <t>Övriga inkomster</t>
  </si>
  <si>
    <t>Återbetalning av lån</t>
  </si>
  <si>
    <t>Kalkylmäss.inkomster</t>
  </si>
  <si>
    <t>Statens inkomster</t>
  </si>
  <si>
    <t>Totalt =</t>
  </si>
  <si>
    <t xml:space="preserve">Statens Finanser   Utfall - 12 månader       1999     i miljoner kronor                      </t>
  </si>
  <si>
    <t xml:space="preserve">Statlig verksamhet  </t>
  </si>
  <si>
    <t xml:space="preserve">Försåld statlig egendom </t>
  </si>
  <si>
    <t xml:space="preserve">EU bidrag             </t>
  </si>
  <si>
    <t xml:space="preserve">Skatter            </t>
  </si>
  <si>
    <t xml:space="preserve">In-Utgående moms:/Ut-Avdragsgill ingående moms: </t>
  </si>
  <si>
    <t>Statens Aktier:/Offentligrättsliga avgifter:/Riksbanken:/Spelverksamhet:/ Övrigt:</t>
  </si>
  <si>
    <t>AB Svenska spel-Tipsmedel:/Lotterimedel:(AB Tipstjänst:/Svenska Penninglotteriet)/Överskott Svenska Spel AB:</t>
  </si>
  <si>
    <t xml:space="preserve">Socialavgifter,allm.pen.avgift    </t>
  </si>
  <si>
    <t>Totalt på varor och tjänster</t>
  </si>
  <si>
    <t xml:space="preserve">Annonser,reklam </t>
  </si>
  <si>
    <t xml:space="preserve">Sprit,Tobak </t>
  </si>
  <si>
    <t xml:space="preserve"> - Punktskatter</t>
  </si>
  <si>
    <t>Skatt kärnkraftsel</t>
  </si>
  <si>
    <t>Betalningsdifferenser-skattekonto</t>
  </si>
  <si>
    <t xml:space="preserve">Totalt    = </t>
  </si>
  <si>
    <t>(Allmän Egenavgift)</t>
  </si>
  <si>
    <t>Avräkning</t>
  </si>
  <si>
    <r>
      <t>1</t>
    </r>
    <r>
      <rPr>
        <sz val="8"/>
        <rFont val="Arial"/>
        <family val="0"/>
      </rPr>
      <t>.Inbetalning Socialavgifter</t>
    </r>
  </si>
  <si>
    <r>
      <t>2</t>
    </r>
    <r>
      <rPr>
        <sz val="8"/>
        <rFont val="Arial"/>
        <family val="0"/>
      </rPr>
      <t>.Allmän sjukförsäkringsavgift</t>
    </r>
  </si>
  <si>
    <r>
      <t>3</t>
    </r>
    <r>
      <rPr>
        <sz val="8"/>
        <rFont val="Arial"/>
        <family val="0"/>
      </rPr>
      <t>.Allmän Pensionsavgift</t>
    </r>
  </si>
  <si>
    <r>
      <t>4</t>
    </r>
    <r>
      <rPr>
        <sz val="8"/>
        <rFont val="Arial"/>
        <family val="0"/>
      </rPr>
      <t>.Särskild löneskatt</t>
    </r>
  </si>
  <si>
    <r>
      <t xml:space="preserve"> - Består av </t>
    </r>
    <r>
      <rPr>
        <b/>
        <sz val="8"/>
        <rFont val="Arial"/>
        <family val="2"/>
      </rPr>
      <t>1-4</t>
    </r>
    <r>
      <rPr>
        <sz val="8"/>
        <rFont val="Arial"/>
        <family val="2"/>
      </rPr>
      <t xml:space="preserve"> :</t>
    </r>
  </si>
  <si>
    <t>Spel</t>
  </si>
  <si>
    <t xml:space="preserve">Inbetald allmän sjukförsäkringsavgift: </t>
  </si>
  <si>
    <t>Inkomsttyp el grupp</t>
  </si>
  <si>
    <t>5 st Huvudtitlar (1-5) /1 st EU (6) / 25 Undergrupper och ca. 160 st Inkomsttitlar</t>
  </si>
  <si>
    <t>Summa Totalt</t>
  </si>
  <si>
    <t>Skatt för miljön övr.</t>
  </si>
  <si>
    <t>Överskott fast.förv.</t>
  </si>
  <si>
    <t>Affärsverken,bolag</t>
  </si>
  <si>
    <t>Utjämningsavgift kommun och landsting</t>
  </si>
  <si>
    <t>Näringslån,studielån</t>
  </si>
  <si>
    <t>LJBOS Svensk Tesaurus</t>
  </si>
  <si>
    <t>Stabbegatan 59</t>
  </si>
  <si>
    <t>416 80 Göteborg  031 219488</t>
  </si>
  <si>
    <t>Beräknat Överskott</t>
  </si>
  <si>
    <t>STATEN</t>
  </si>
  <si>
    <t>www.ljbos.se</t>
  </si>
  <si>
    <r>
      <t xml:space="preserve">Räntor      = </t>
    </r>
    <r>
      <rPr>
        <b/>
        <sz val="8"/>
        <rFont val="Arial"/>
        <family val="2"/>
      </rPr>
      <t xml:space="preserve">    </t>
    </r>
    <r>
      <rPr>
        <sz val="8"/>
        <rFont val="Arial"/>
        <family val="0"/>
      </rPr>
      <t>miljoner</t>
    </r>
  </si>
  <si>
    <t>KÄLLOR: Statsbudgetens utfall 2001 och Statens finanser 2001</t>
  </si>
  <si>
    <t xml:space="preserve">Inkomstskatter: /Socialavgifter,Allm.pensionsavgift: /Egendomsskatt: /Moms,övr.skatter: (moms: )/Utjämn.avgift: /Bet.differenser: </t>
  </si>
  <si>
    <t xml:space="preserve">Löner: /Skattepliktiga transfereringar(sjukpenning,arbetsmarknadsersättning,F-ersättn): /Pensioner: /Övrigt: </t>
  </si>
  <si>
    <t xml:space="preserve">Prel.A-skatt: /Prel.A-skatt: /Deb.F-skatt,SärskildA-skatt: /Tillkommande skatt: /Kvarskatt: /Deb.slutlig skatt: /Övriga ink.skatter: </t>
  </si>
  <si>
    <t xml:space="preserve">Utbet.Kommun.skattemedel: /Ö-skatt,omföringar: /Förtidsutbet.överskj.skatt: </t>
  </si>
  <si>
    <t xml:space="preserve">Preliminär-skatt: /Tillkommande skatt: /Kvarskatt: /Avkastn.-pensionsspar: /Deb.slutlig skatt: </t>
  </si>
  <si>
    <t xml:space="preserve">Utbet. överskjutande skatt,Omföringar: /Förtida utbetalningar: </t>
  </si>
  <si>
    <t>Inbetalningar: /Utbetalningar: direkt till och från Allmänna pensionsfonden</t>
  </si>
  <si>
    <t xml:space="preserve">Inbetald särskild löneskatt: </t>
  </si>
  <si>
    <t xml:space="preserve">Moms: /Punktskatter: /Bilskatter: /Energiskatt: /Vinst Systembolaget: </t>
  </si>
  <si>
    <t xml:space="preserve">Inkomst från Statens aktier i Vattenfall AB: /Telia: /Stattum: /Nordbanken: /Vin o Sprit AB: /Akademiska Hus: </t>
  </si>
  <si>
    <t xml:space="preserve">Skatter: /Statlig verksamhet:  /Försåld egendom: /Återbetalning lån: /Kalkylmäss.ink: /EU-bidrag: </t>
  </si>
  <si>
    <r>
      <t xml:space="preserve">Engångseffekter: </t>
    </r>
    <r>
      <rPr>
        <sz val="8"/>
        <rFont val="Arial"/>
        <family val="2"/>
      </rPr>
      <t>(Teliaförsäljning: ,Stattum: ,AP: /Pensionsystem: )</t>
    </r>
    <r>
      <rPr>
        <b/>
        <sz val="8"/>
        <rFont val="Arial"/>
        <family val="0"/>
      </rPr>
      <t xml:space="preserve"> = Underliggande överskott=  miljarder    </t>
    </r>
  </si>
  <si>
    <r>
      <t xml:space="preserve">Inkomster </t>
    </r>
    <r>
      <rPr>
        <b/>
        <sz val="10"/>
        <rFont val="Arial"/>
        <family val="2"/>
      </rPr>
      <t>UTFALL 2001</t>
    </r>
  </si>
  <si>
    <t>Skatter :   miljarder kr</t>
  </si>
  <si>
    <t xml:space="preserve"> - Socialavgifter    miljard.</t>
  </si>
  <si>
    <t xml:space="preserve"> - Moms   miljard</t>
  </si>
  <si>
    <t>Statlig verksamhet:  miljarder</t>
  </si>
  <si>
    <t xml:space="preserve"> - Körkortsavgift   miljoner</t>
  </si>
  <si>
    <t xml:space="preserve">Såld egendom:   miljarder </t>
  </si>
  <si>
    <t>Copyright 20020415</t>
  </si>
  <si>
    <t xml:space="preserve">Fysiska personers inkomstskatt(överskott):33 189/Juridiska personer(överskott):94 062/Kupongskatt:2 503/Lotteriskatt:1 199/Ofördel:2 857/Beskatt-gruppliv:1 065 </t>
  </si>
  <si>
    <t xml:space="preserve">Allmän pensionsavgift:0/Efterlevandepensionsavgift:16 109/Sjukförsäkringsavg:82 546/Föräldraförsäkring:20 836/Ålderspensionsavgift:10 733/Arbetsskadeavgift:13 077 </t>
  </si>
  <si>
    <t xml:space="preserve">Arb.markn.savg:48 977/Allmän löneavgift:27 123/Särskild löneskatt:19 364/Avräkning-socialavgifter:0   </t>
  </si>
  <si>
    <t xml:space="preserve">Totalt = 715 104  </t>
  </si>
  <si>
    <t xml:space="preserve">Totalt = 476 337  </t>
  </si>
  <si>
    <t xml:space="preserve">Allmän pensionsavgift:65 156/Efterlevandepensionsavgift:16 109/Sjukförsäkringsavgift:82 546/Föräldraförsäkring:20 837/Ålderspensionsavgift:121 335/Särskild löneskatt:19 364 </t>
  </si>
  <si>
    <t xml:space="preserve">Arbetsskadeavgift:13 077/Arbetsmarknadsavgift:48 977/Arbetarskyddsavgift: /Lönegarantiavgift:/Sjömanspensionsavgift:2,6/Allmän löneavgift:27 123  </t>
  </si>
  <si>
    <t>Ålderspensionsavgift:110 602/Allmän pensionsavgift:65 156/Avräkning-socialavgifter:300 576/Sjömanspensionsavgift:2,6</t>
  </si>
  <si>
    <t xml:space="preserve">Fastighetsskatt:23 330(villor,sommarhus:ca  )/Förmögenhetsskatt-fys.pers:8 428/,-Juridiska:162/Arvsskatt:2 199/Gåvoskatt:377/Stämpelskatt:5 367 </t>
  </si>
  <si>
    <t xml:space="preserve">Koldioxidskatt på bensin: /Energiskatt-bensin: /Energiskatt:51 930         </t>
  </si>
  <si>
    <t>Särskild skatt på elektrisk kraft från kärnkraftverk:1 841</t>
  </si>
  <si>
    <t xml:space="preserve">Skatt på avfall:945/Särskild skatt mot försurning:54/Skatt-Gödsel,bekämpningsmedel:428 </t>
  </si>
  <si>
    <t xml:space="preserve">Tobaksskatt:8 043/Alkoholskatt:11 004/Vinst från Systembolaget:80 </t>
  </si>
  <si>
    <t xml:space="preserve">Rouletteskatt:/Lotteriskatt redovisas under övriga inkomster/Svenska spel-inkomster statens verksamhet </t>
  </si>
  <si>
    <t>Särskilda jordbrukstullar och Sockeravgifter:298</t>
  </si>
  <si>
    <r>
      <t xml:space="preserve">Försäljn.skatt motorfordon:-22/Fordonsskatt:7 017/Vägavgifter:646/Total bilistskatt 2001 = </t>
    </r>
    <r>
      <rPr>
        <b/>
        <sz val="8"/>
        <rFont val="Arial"/>
        <family val="2"/>
      </rPr>
      <t xml:space="preserve"> </t>
    </r>
    <r>
      <rPr>
        <sz val="8"/>
        <rFont val="Arial"/>
        <family val="0"/>
      </rPr>
      <t xml:space="preserve"> miljarder(vägtrafikskatt,energi,koldioxidskatt på bensin(    miljarder),försälj.skatt på motorfordon)</t>
    </r>
  </si>
  <si>
    <t>Annons o reklamskatt:955</t>
  </si>
  <si>
    <t xml:space="preserve">Anstånd:-157/Förluster-fysiska personer:-2 266/Förluster-juridiska personer:465/Förlust arb.givaravgifter:-631/Momsförluster:-890/Ränteförluster:-1 839/Bet.differenser:-14 332: </t>
  </si>
  <si>
    <t>Nedsättning av skatter</t>
  </si>
  <si>
    <t>Anställningsstöd:-1 403/Nedsättning-bredbandsinstallation:-31/Nedsättning-sjöfart:-206</t>
  </si>
  <si>
    <t xml:space="preserve">Tullmedel:3 337/Särskild skatt-import mm:7 </t>
  </si>
  <si>
    <t>AB Svenska kraftnät:495/Riksbanken:28 200/Svenska Spel AB:3 561/Riksgäldskontorets överskott-garantiverksamhet:61/Exportkredit:103/SjFV:17/LFV:52/SJ:0</t>
  </si>
  <si>
    <t>Överskott Fastighetsförvaltning(Satens Fastighetsverk):99</t>
  </si>
  <si>
    <t xml:space="preserve">Fiskerinäringen:1/Kammarkollegiet-näringslån:17/Lokaliseringslån:8/Intressemedel:0,7/Övriga räntor:43/Studielån:22/Studielån efter 1989:2 438 </t>
  </si>
  <si>
    <t xml:space="preserve">Expedition.,-ansökningsavgift:441/Koncessionsavgift-TV:525/Granskningsnämnden:5,5/Granskning-film,video:7,7/Generationsväxling:0,02/Fin.avg.arbetslöshetskassor:2 646  </t>
  </si>
  <si>
    <t xml:space="preserve">Dito utjämningsavgift:66/Kontroll-krigsmaterieltillverkning:20/Bergsstaten:9/PatentoReg.väsendet:200/Föreningsregistret:1,2/Kronofogdemyndigheten:780/Körkortsavgift:22 </t>
  </si>
  <si>
    <t xml:space="preserve">Statl.garantier:3/Lotteriavgift:24/Finansinspektionen:135/Kärnkraftverk:193/Övriga avgifter: /Reg.fastighetsmäklarnämnden:8/Telekomm.:100/Jordbr.blockdatabas: /Djurregistret:-0,02 </t>
  </si>
  <si>
    <t xml:space="preserve">Miljöskydd:118/Täktavgift:8/Tullverket:21/Tandläkarutbild.avgifter:2/Kemikalieinspektionen:63/Alkoholinspektionen:4/Lokalradion:125/Övr.Offentligrättsliga avgifter:305 </t>
  </si>
  <si>
    <t xml:space="preserve">Felparkeringsavgifter:40/Utförsäljning-beredskapslager:179/Offentlig lagring-försäljning:151 </t>
  </si>
  <si>
    <t xml:space="preserve">Restavgifter,dröjsmålsavgifter:110/Bötesmedel:372/Vattenföroreningsavgifter:4,6/Sanktionsavgifter:12/Skattetillägg:1 632/Förseningsavgifter:277 </t>
  </si>
  <si>
    <t>Övriga inkomster av statens verksamhet:301</t>
  </si>
  <si>
    <t>Inkomster-försåld egendom:188</t>
  </si>
  <si>
    <t>Fiskerinäring:15/Jordbruksverket:2/Statl.garantier:6/Vattenkraftslån:0,04/Kammarkollegiet:80/Såddfinansiering:20/Studiemedel:2 315/Övriga lån:112</t>
  </si>
  <si>
    <t xml:space="preserve">Amortering-statskapital:391/Updragsmyndigheters komplementkostnader:549/Statliga pensionsavgifter:7 507 </t>
  </si>
  <si>
    <t>miljoner( 1 676 552 miljarder i inkomst -921 427 i utgifter)  fördelade på inkomsttitlar 1-6 nedan.  Nivå 1</t>
  </si>
  <si>
    <t>Jordbruksfonden:7 084/Areal:3 484/Kompl.åtgärder:959/Övr.Intervention:327/Export:628/Djur:945/Lagring:-12/Garantisektion:266/EG-fin strukturstöd:404/Fiskefond:39,5</t>
  </si>
  <si>
    <t xml:space="preserve">Socialfond:1 039/Regionalfond:252/EU-nätverk:29/Övr-jordbruk:82/Övrigt:41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</si>
</sst>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u val="single"/>
      <sz val="10"/>
      <color indexed="12"/>
      <name val="MS Sans Serif"/>
      <family val="0"/>
    </font>
    <font>
      <i/>
      <sz val="8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5" fillId="2" borderId="1" xfId="0" applyFont="1" applyFill="1" applyBorder="1" applyAlignment="1">
      <alignment/>
    </xf>
    <xf numFmtId="3" fontId="4" fillId="2" borderId="0" xfId="0" applyNumberFormat="1" applyFont="1" applyFill="1" applyAlignment="1">
      <alignment/>
    </xf>
    <xf numFmtId="3" fontId="4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7" fillId="2" borderId="2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0" borderId="5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/>
    </xf>
    <xf numFmtId="3" fontId="5" fillId="3" borderId="7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3" fontId="5" fillId="3" borderId="2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3" fontId="5" fillId="3" borderId="4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2" borderId="1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5" fillId="3" borderId="10" xfId="0" applyFont="1" applyFill="1" applyBorder="1" applyAlignment="1">
      <alignment/>
    </xf>
    <xf numFmtId="0" fontId="5" fillId="3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3" fontId="9" fillId="2" borderId="7" xfId="0" applyNumberFormat="1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6" xfId="0" applyFont="1" applyBorder="1" applyAlignment="1">
      <alignment/>
    </xf>
    <xf numFmtId="0" fontId="5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11" fillId="2" borderId="0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center"/>
    </xf>
    <xf numFmtId="3" fontId="12" fillId="2" borderId="2" xfId="0" applyNumberFormat="1" applyFont="1" applyFill="1" applyBorder="1" applyAlignment="1">
      <alignment horizontal="center"/>
    </xf>
    <xf numFmtId="0" fontId="13" fillId="2" borderId="5" xfId="15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</cellXfs>
  <cellStyles count="7">
    <cellStyle name="Normal" xfId="0"/>
    <cellStyle name="Hyperlink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6486525</xdr:colOff>
      <xdr:row>28</xdr:row>
      <xdr:rowOff>47625</xdr:rowOff>
    </xdr:from>
    <xdr:to>
      <xdr:col>4</xdr:col>
      <xdr:colOff>8020050</xdr:colOff>
      <xdr:row>35</xdr:row>
      <xdr:rowOff>28575</xdr:rowOff>
    </xdr:to>
    <xdr:sp>
      <xdr:nvSpPr>
        <xdr:cNvPr id="1" name="Oval 8"/>
        <xdr:cNvSpPr>
          <a:spLocks/>
        </xdr:cNvSpPr>
      </xdr:nvSpPr>
      <xdr:spPr>
        <a:xfrm>
          <a:off x="9906000" y="4152900"/>
          <a:ext cx="1533525" cy="981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      </a:t>
          </a:r>
          <a:r>
            <a:rPr lang="en-US" cap="none" sz="1000" b="1" i="0" u="none" baseline="0"/>
            <a:t>Här fördelas :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
  </a:t>
          </a:r>
          <a:r>
            <a:rPr lang="en-US" cap="none" sz="1000" b="1" i="0" u="none" baseline="0">
              <a:latin typeface="MS Sans Serif"/>
              <a:ea typeface="MS Sans Serif"/>
              <a:cs typeface="MS Sans Serif"/>
            </a:rPr>
            <a:t> </a:t>
          </a:r>
          <a:r>
            <a:rPr lang="en-US" cap="none" sz="800" b="1" i="0" u="none" baseline="0"/>
            <a:t>   755 miljard.kr</a:t>
          </a:r>
        </a:p>
      </xdr:txBody>
    </xdr:sp>
    <xdr:clientData/>
  </xdr:twoCellAnchor>
  <xdr:twoCellAnchor>
    <xdr:from>
      <xdr:col>1</xdr:col>
      <xdr:colOff>904875</xdr:colOff>
      <xdr:row>43</xdr:row>
      <xdr:rowOff>0</xdr:rowOff>
    </xdr:from>
    <xdr:to>
      <xdr:col>2</xdr:col>
      <xdr:colOff>1019175</xdr:colOff>
      <xdr:row>43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1095375" y="62484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3</xdr:col>
      <xdr:colOff>133350</xdr:colOff>
      <xdr:row>44</xdr:row>
      <xdr:rowOff>9525</xdr:rowOff>
    </xdr:to>
    <xdr:sp>
      <xdr:nvSpPr>
        <xdr:cNvPr id="3" name="Line 3"/>
        <xdr:cNvSpPr>
          <a:spLocks/>
        </xdr:cNvSpPr>
      </xdr:nvSpPr>
      <xdr:spPr>
        <a:xfrm>
          <a:off x="2809875" y="6400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1019175</xdr:colOff>
      <xdr:row>43</xdr:row>
      <xdr:rowOff>0</xdr:rowOff>
    </xdr:from>
    <xdr:to>
      <xdr:col>3</xdr:col>
      <xdr:colOff>123825</xdr:colOff>
      <xdr:row>43</xdr:row>
      <xdr:rowOff>0</xdr:rowOff>
    </xdr:to>
    <xdr:sp>
      <xdr:nvSpPr>
        <xdr:cNvPr id="4" name="Line 4"/>
        <xdr:cNvSpPr>
          <a:spLocks/>
        </xdr:cNvSpPr>
      </xdr:nvSpPr>
      <xdr:spPr>
        <a:xfrm>
          <a:off x="2800350" y="62484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5</xdr:col>
      <xdr:colOff>533400</xdr:colOff>
      <xdr:row>5</xdr:row>
      <xdr:rowOff>133350</xdr:rowOff>
    </xdr:from>
    <xdr:to>
      <xdr:col>5</xdr:col>
      <xdr:colOff>1076325</xdr:colOff>
      <xdr:row>10</xdr:row>
      <xdr:rowOff>76200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58700" y="952500"/>
          <a:ext cx="542925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8"/>
  <sheetViews>
    <sheetView tabSelected="1" workbookViewId="0" topLeftCell="A29">
      <selection activeCell="D63" sqref="D63"/>
    </sheetView>
  </sheetViews>
  <sheetFormatPr defaultColWidth="9.140625" defaultRowHeight="12.75"/>
  <cols>
    <col min="1" max="1" width="2.8515625" style="1" customWidth="1"/>
    <col min="2" max="2" width="23.8515625" style="1" customWidth="1"/>
    <col min="3" max="3" width="15.421875" style="1" customWidth="1"/>
    <col min="4" max="4" width="9.140625" style="3" customWidth="1"/>
    <col min="5" max="5" width="127.57421875" style="1" customWidth="1"/>
    <col min="6" max="6" width="24.7109375" style="1" customWidth="1"/>
    <col min="7" max="16384" width="9.140625" style="1" customWidth="1"/>
  </cols>
  <sheetData>
    <row r="1" spans="1:13" ht="15">
      <c r="A1" s="14"/>
      <c r="B1" s="18" t="s">
        <v>46</v>
      </c>
      <c r="C1" s="19"/>
      <c r="D1" s="31">
        <v>2001</v>
      </c>
      <c r="E1" s="70" t="s">
        <v>86</v>
      </c>
      <c r="F1" s="71" t="s">
        <v>83</v>
      </c>
      <c r="G1" s="4"/>
      <c r="H1" s="4"/>
      <c r="I1" s="4"/>
      <c r="J1" s="4"/>
      <c r="K1" s="4"/>
      <c r="L1" s="4"/>
      <c r="M1" s="4"/>
    </row>
    <row r="2" spans="1:7" ht="12.75">
      <c r="A2" s="15" t="s">
        <v>0</v>
      </c>
      <c r="B2" s="20" t="s">
        <v>1</v>
      </c>
      <c r="C2" s="20" t="s">
        <v>61</v>
      </c>
      <c r="D2" s="72">
        <v>755125</v>
      </c>
      <c r="E2" s="15" t="s">
        <v>141</v>
      </c>
      <c r="F2" s="66" t="s">
        <v>99</v>
      </c>
      <c r="G2" s="2"/>
    </row>
    <row r="3" spans="1:13" ht="12.75">
      <c r="A3" s="39"/>
      <c r="B3" s="50" t="s">
        <v>71</v>
      </c>
      <c r="C3" s="50"/>
      <c r="D3" s="51"/>
      <c r="E3" s="14" t="s">
        <v>72</v>
      </c>
      <c r="F3" s="67"/>
      <c r="G3" s="4"/>
      <c r="H3" s="4"/>
      <c r="I3" s="4"/>
      <c r="J3" s="4"/>
      <c r="K3" s="4"/>
      <c r="L3" s="4"/>
      <c r="M3" s="4"/>
    </row>
    <row r="4" spans="1:13" ht="11.25">
      <c r="A4" s="57">
        <v>1</v>
      </c>
      <c r="B4" s="52" t="s">
        <v>50</v>
      </c>
      <c r="C4" s="45" t="s">
        <v>2</v>
      </c>
      <c r="D4" s="46">
        <v>684603</v>
      </c>
      <c r="E4" s="45" t="s">
        <v>87</v>
      </c>
      <c r="F4" s="58" t="s">
        <v>100</v>
      </c>
      <c r="G4" s="4"/>
      <c r="H4" s="4"/>
      <c r="I4" s="4"/>
      <c r="J4" s="4"/>
      <c r="K4" s="4"/>
      <c r="L4" s="4"/>
      <c r="M4" s="4"/>
    </row>
    <row r="5" spans="1:6" ht="12.75">
      <c r="A5" s="22"/>
      <c r="B5" s="22"/>
      <c r="C5" s="16" t="s">
        <v>3</v>
      </c>
      <c r="D5" s="33">
        <v>134874</v>
      </c>
      <c r="E5" s="1" t="s">
        <v>107</v>
      </c>
      <c r="F5" s="67"/>
    </row>
    <row r="6" spans="1:6" ht="11.25">
      <c r="A6" s="21"/>
      <c r="B6" s="16" t="s">
        <v>4</v>
      </c>
      <c r="C6" s="23" t="s">
        <v>5</v>
      </c>
      <c r="D6" s="32"/>
      <c r="E6" s="1" t="s">
        <v>88</v>
      </c>
      <c r="F6" s="67"/>
    </row>
    <row r="7" spans="1:6" ht="11.25">
      <c r="A7" s="21"/>
      <c r="B7" s="16" t="s">
        <v>6</v>
      </c>
      <c r="C7" s="23" t="s">
        <v>7</v>
      </c>
      <c r="D7" s="32"/>
      <c r="E7" s="1" t="s">
        <v>8</v>
      </c>
      <c r="F7" s="67"/>
    </row>
    <row r="8" spans="1:6" ht="11.25">
      <c r="A8" s="21"/>
      <c r="B8" s="16" t="s">
        <v>9</v>
      </c>
      <c r="C8" s="23" t="s">
        <v>10</v>
      </c>
      <c r="D8" s="32"/>
      <c r="E8" s="1" t="s">
        <v>11</v>
      </c>
      <c r="F8" s="67"/>
    </row>
    <row r="9" spans="1:6" ht="11.25">
      <c r="A9" s="21"/>
      <c r="B9" s="16" t="s">
        <v>12</v>
      </c>
      <c r="C9" s="24" t="s">
        <v>13</v>
      </c>
      <c r="D9" s="32">
        <v>478279</v>
      </c>
      <c r="E9" s="1" t="s">
        <v>89</v>
      </c>
      <c r="F9" s="67"/>
    </row>
    <row r="10" spans="1:6" ht="11.25">
      <c r="A10" s="21"/>
      <c r="B10" s="16" t="s">
        <v>14</v>
      </c>
      <c r="C10" s="25" t="s">
        <v>15</v>
      </c>
      <c r="D10" s="32">
        <v>445089</v>
      </c>
      <c r="E10" s="1" t="s">
        <v>90</v>
      </c>
      <c r="F10" s="67"/>
    </row>
    <row r="11" spans="1:6" ht="11.25">
      <c r="A11" s="21"/>
      <c r="B11" s="16" t="s">
        <v>16</v>
      </c>
      <c r="C11" s="24" t="s">
        <v>13</v>
      </c>
      <c r="D11" s="32"/>
      <c r="E11" s="1" t="s">
        <v>91</v>
      </c>
      <c r="F11" s="67"/>
    </row>
    <row r="12" spans="1:6" ht="11.25">
      <c r="A12" s="21"/>
      <c r="B12" s="16" t="s">
        <v>17</v>
      </c>
      <c r="C12" s="25" t="s">
        <v>15</v>
      </c>
      <c r="D12" s="32"/>
      <c r="E12" s="1" t="s">
        <v>92</v>
      </c>
      <c r="F12" s="67"/>
    </row>
    <row r="13" spans="1:6" ht="11.25">
      <c r="A13" s="21"/>
      <c r="B13" s="16"/>
      <c r="C13" s="24"/>
      <c r="D13" s="32"/>
      <c r="F13" s="67"/>
    </row>
    <row r="14" spans="1:14" ht="11.25">
      <c r="A14" s="21"/>
      <c r="B14" s="26" t="s">
        <v>54</v>
      </c>
      <c r="C14" s="17" t="s">
        <v>18</v>
      </c>
      <c r="D14" s="33">
        <v>238766</v>
      </c>
      <c r="E14" s="9" t="s">
        <v>108</v>
      </c>
      <c r="F14" s="67" t="s">
        <v>101</v>
      </c>
      <c r="G14" s="4"/>
      <c r="H14" s="4"/>
      <c r="I14" s="4"/>
      <c r="J14" s="4"/>
      <c r="K14" s="4"/>
      <c r="L14" s="4"/>
      <c r="M14" s="4"/>
      <c r="N14" s="4"/>
    </row>
    <row r="15" spans="1:13" ht="11.25">
      <c r="A15" s="21"/>
      <c r="B15" s="29" t="s">
        <v>68</v>
      </c>
      <c r="C15" s="16"/>
      <c r="D15" s="32"/>
      <c r="E15" s="1" t="s">
        <v>109</v>
      </c>
      <c r="F15" s="67"/>
      <c r="M15" s="4"/>
    </row>
    <row r="16" spans="1:6" ht="11.25">
      <c r="A16" s="21"/>
      <c r="B16" s="30" t="s">
        <v>64</v>
      </c>
      <c r="C16" s="16" t="s">
        <v>19</v>
      </c>
      <c r="D16" s="32">
        <v>715104</v>
      </c>
      <c r="E16" s="1" t="s">
        <v>112</v>
      </c>
      <c r="F16" s="67"/>
    </row>
    <row r="17" spans="1:6" ht="11.25">
      <c r="A17" s="25"/>
      <c r="B17" s="16" t="s">
        <v>2</v>
      </c>
      <c r="C17" s="27" t="s">
        <v>110</v>
      </c>
      <c r="D17" s="34"/>
      <c r="E17" s="1" t="s">
        <v>113</v>
      </c>
      <c r="F17" s="67"/>
    </row>
    <row r="18" spans="1:6" ht="11.25">
      <c r="A18" s="21"/>
      <c r="B18" s="16" t="s">
        <v>20</v>
      </c>
      <c r="C18" s="16" t="s">
        <v>21</v>
      </c>
      <c r="D18" s="32">
        <v>476337</v>
      </c>
      <c r="E18" s="1" t="s">
        <v>114</v>
      </c>
      <c r="F18" s="67"/>
    </row>
    <row r="19" spans="1:6" ht="11.25">
      <c r="A19" s="25"/>
      <c r="B19" s="16" t="s">
        <v>2</v>
      </c>
      <c r="C19" s="27" t="s">
        <v>111</v>
      </c>
      <c r="D19" s="35"/>
      <c r="F19" s="67"/>
    </row>
    <row r="20" spans="1:6" ht="11.25">
      <c r="A20" s="21"/>
      <c r="B20" s="30" t="s">
        <v>65</v>
      </c>
      <c r="C20" s="28"/>
      <c r="D20" s="32"/>
      <c r="E20" s="1" t="s">
        <v>70</v>
      </c>
      <c r="F20" s="67"/>
    </row>
    <row r="21" spans="1:6" ht="11.25">
      <c r="A21" s="21"/>
      <c r="B21" s="30" t="s">
        <v>66</v>
      </c>
      <c r="C21" s="28" t="s">
        <v>62</v>
      </c>
      <c r="D21" s="32"/>
      <c r="E21" s="1" t="s">
        <v>93</v>
      </c>
      <c r="F21" s="67"/>
    </row>
    <row r="22" spans="1:6" ht="11.25">
      <c r="A22" s="21"/>
      <c r="B22" s="30" t="s">
        <v>67</v>
      </c>
      <c r="C22" s="16"/>
      <c r="D22" s="32"/>
      <c r="E22" s="1" t="s">
        <v>94</v>
      </c>
      <c r="F22" s="67"/>
    </row>
    <row r="23" spans="1:6" ht="11.25">
      <c r="A23" s="21"/>
      <c r="B23" s="16" t="s">
        <v>63</v>
      </c>
      <c r="C23" s="16"/>
      <c r="D23" s="32"/>
      <c r="F23" s="67"/>
    </row>
    <row r="24" spans="1:13" ht="11.25">
      <c r="A24" s="21"/>
      <c r="B24" s="37" t="s">
        <v>22</v>
      </c>
      <c r="C24" s="38" t="s">
        <v>23</v>
      </c>
      <c r="D24" s="33">
        <v>39863</v>
      </c>
      <c r="E24" s="9" t="s">
        <v>115</v>
      </c>
      <c r="F24" s="67"/>
      <c r="G24" s="4"/>
      <c r="H24" s="4"/>
      <c r="I24" s="4"/>
      <c r="J24" s="4"/>
      <c r="K24" s="4"/>
      <c r="L24" s="4"/>
      <c r="M24" s="4"/>
    </row>
    <row r="25" spans="1:13" ht="11.25">
      <c r="A25" s="21"/>
      <c r="B25" s="26" t="s">
        <v>30</v>
      </c>
      <c r="C25" s="17" t="s">
        <v>24</v>
      </c>
      <c r="D25" s="36">
        <v>184787</v>
      </c>
      <c r="E25" s="9" t="s">
        <v>51</v>
      </c>
      <c r="F25" s="67" t="s">
        <v>102</v>
      </c>
      <c r="G25" s="4"/>
      <c r="H25" s="4"/>
      <c r="I25" s="4"/>
      <c r="J25" s="4"/>
      <c r="K25" s="4"/>
      <c r="L25" s="4"/>
      <c r="M25" s="4"/>
    </row>
    <row r="26" spans="1:6" ht="11.25">
      <c r="A26" s="21"/>
      <c r="B26" s="16" t="s">
        <v>58</v>
      </c>
      <c r="C26" s="16" t="s">
        <v>57</v>
      </c>
      <c r="D26" s="32">
        <v>19127</v>
      </c>
      <c r="E26" s="1" t="s">
        <v>119</v>
      </c>
      <c r="F26" s="67"/>
    </row>
    <row r="27" spans="1:6" ht="11.25">
      <c r="A27" s="21"/>
      <c r="B27" s="16"/>
      <c r="C27" s="16" t="s">
        <v>25</v>
      </c>
      <c r="D27" s="32">
        <v>7641</v>
      </c>
      <c r="E27" s="1" t="s">
        <v>122</v>
      </c>
      <c r="F27" s="67"/>
    </row>
    <row r="28" spans="1:6" ht="11.25">
      <c r="A28" s="21"/>
      <c r="B28" s="16"/>
      <c r="C28" s="16" t="s">
        <v>26</v>
      </c>
      <c r="D28" s="32">
        <v>51930</v>
      </c>
      <c r="E28" s="1" t="s">
        <v>116</v>
      </c>
      <c r="F28" s="67"/>
    </row>
    <row r="29" spans="1:6" ht="11.25">
      <c r="A29" s="21"/>
      <c r="B29" s="16"/>
      <c r="C29" s="16" t="s">
        <v>59</v>
      </c>
      <c r="D29" s="32">
        <v>1841</v>
      </c>
      <c r="E29" s="1" t="s">
        <v>117</v>
      </c>
      <c r="F29" s="67"/>
    </row>
    <row r="30" spans="1:6" ht="11.25">
      <c r="A30" s="21"/>
      <c r="B30" s="16"/>
      <c r="C30" s="16" t="s">
        <v>27</v>
      </c>
      <c r="D30" s="35">
        <v>298</v>
      </c>
      <c r="E30" s="1" t="s">
        <v>121</v>
      </c>
      <c r="F30" s="67"/>
    </row>
    <row r="31" spans="1:6" ht="11.25">
      <c r="A31" s="21"/>
      <c r="B31" s="16"/>
      <c r="C31" s="16" t="s">
        <v>56</v>
      </c>
      <c r="D31" s="32">
        <v>955</v>
      </c>
      <c r="E31" s="1" t="s">
        <v>123</v>
      </c>
      <c r="F31" s="67"/>
    </row>
    <row r="32" spans="1:6" ht="11.25">
      <c r="A32" s="21"/>
      <c r="B32" s="16"/>
      <c r="C32" s="16" t="s">
        <v>74</v>
      </c>
      <c r="D32" s="32">
        <v>1427</v>
      </c>
      <c r="E32" s="1" t="s">
        <v>118</v>
      </c>
      <c r="F32" s="67"/>
    </row>
    <row r="33" spans="1:6" ht="11.25">
      <c r="A33" s="21"/>
      <c r="B33" s="16"/>
      <c r="C33" s="16" t="s">
        <v>69</v>
      </c>
      <c r="D33" s="35">
        <v>39</v>
      </c>
      <c r="E33" s="1" t="s">
        <v>120</v>
      </c>
      <c r="F33" s="67"/>
    </row>
    <row r="34" spans="1:6" ht="11.25">
      <c r="A34" s="21"/>
      <c r="B34" s="16"/>
      <c r="C34" s="16" t="s">
        <v>28</v>
      </c>
      <c r="D34" s="32">
        <v>3344</v>
      </c>
      <c r="E34" s="1" t="s">
        <v>127</v>
      </c>
      <c r="F34" s="67"/>
    </row>
    <row r="35" spans="1:6" ht="11.25">
      <c r="A35" s="21"/>
      <c r="B35" s="16"/>
      <c r="C35" s="16" t="s">
        <v>29</v>
      </c>
      <c r="D35" s="35">
        <v>126</v>
      </c>
      <c r="F35" s="67"/>
    </row>
    <row r="36" spans="1:6" ht="11.25">
      <c r="A36" s="21"/>
      <c r="B36" s="15" t="s">
        <v>55</v>
      </c>
      <c r="C36" s="16" t="s">
        <v>31</v>
      </c>
      <c r="D36" s="33">
        <f>SUM(D25:D35)</f>
        <v>271515</v>
      </c>
      <c r="E36" s="1" t="s">
        <v>95</v>
      </c>
      <c r="F36" s="67"/>
    </row>
    <row r="37" spans="1:6" ht="11.25">
      <c r="A37" s="21"/>
      <c r="B37" s="16" t="s">
        <v>77</v>
      </c>
      <c r="C37" s="16"/>
      <c r="D37" s="32">
        <v>20874</v>
      </c>
      <c r="F37" s="67"/>
    </row>
    <row r="38" spans="1:6" ht="11.25">
      <c r="A38" s="21"/>
      <c r="B38" s="16" t="s">
        <v>125</v>
      </c>
      <c r="C38" s="16"/>
      <c r="D38" s="32">
        <v>-1640</v>
      </c>
      <c r="E38" s="1" t="s">
        <v>126</v>
      </c>
      <c r="F38" s="67"/>
    </row>
    <row r="39" spans="1:6" ht="11.25">
      <c r="A39" s="21"/>
      <c r="B39" s="16" t="s">
        <v>60</v>
      </c>
      <c r="C39" s="16"/>
      <c r="D39" s="32">
        <v>-19650</v>
      </c>
      <c r="E39" s="1" t="s">
        <v>124</v>
      </c>
      <c r="F39" s="67"/>
    </row>
    <row r="40" spans="1:13" ht="11.25">
      <c r="A40" s="53">
        <v>2</v>
      </c>
      <c r="B40" s="45" t="s">
        <v>47</v>
      </c>
      <c r="C40" s="54" t="s">
        <v>2</v>
      </c>
      <c r="D40" s="46">
        <v>50813</v>
      </c>
      <c r="E40" s="45" t="s">
        <v>52</v>
      </c>
      <c r="F40" s="58" t="s">
        <v>103</v>
      </c>
      <c r="G40" s="4"/>
      <c r="H40" s="4"/>
      <c r="I40" s="4"/>
      <c r="J40" s="4"/>
      <c r="K40" s="4"/>
      <c r="L40" s="4"/>
      <c r="M40" s="4"/>
    </row>
    <row r="41" spans="1:6" ht="11.25">
      <c r="A41" s="21"/>
      <c r="B41" s="16" t="s">
        <v>32</v>
      </c>
      <c r="C41" s="24" t="s">
        <v>76</v>
      </c>
      <c r="D41" s="32">
        <v>32490</v>
      </c>
      <c r="E41" s="1" t="s">
        <v>128</v>
      </c>
      <c r="F41" s="67"/>
    </row>
    <row r="42" spans="1:6" ht="11.25">
      <c r="A42" s="21"/>
      <c r="B42" s="16"/>
      <c r="C42" s="24" t="s">
        <v>75</v>
      </c>
      <c r="D42" s="32">
        <v>99</v>
      </c>
      <c r="E42" s="1" t="s">
        <v>129</v>
      </c>
      <c r="F42" s="67"/>
    </row>
    <row r="43" spans="1:6" ht="11.25">
      <c r="A43" s="21"/>
      <c r="B43" s="16"/>
      <c r="C43" s="24" t="s">
        <v>33</v>
      </c>
      <c r="D43" s="32"/>
      <c r="E43" s="1" t="s">
        <v>53</v>
      </c>
      <c r="F43" s="67"/>
    </row>
    <row r="44" spans="1:6" ht="11.25">
      <c r="A44" s="21"/>
      <c r="B44" s="16" t="s">
        <v>85</v>
      </c>
      <c r="C44" s="24" t="s">
        <v>78</v>
      </c>
      <c r="D44" s="32">
        <v>4323</v>
      </c>
      <c r="E44" s="1" t="s">
        <v>130</v>
      </c>
      <c r="F44" s="67"/>
    </row>
    <row r="45" spans="1:6" ht="11.25">
      <c r="A45" s="21"/>
      <c r="B45" s="16" t="s">
        <v>34</v>
      </c>
      <c r="C45" s="24" t="s">
        <v>35</v>
      </c>
      <c r="D45" s="32">
        <v>4991</v>
      </c>
      <c r="E45" s="1" t="s">
        <v>96</v>
      </c>
      <c r="F45" s="67"/>
    </row>
    <row r="46" spans="1:6" ht="11.25">
      <c r="A46" s="21"/>
      <c r="B46" s="16" t="s">
        <v>36</v>
      </c>
      <c r="C46" s="24" t="s">
        <v>37</v>
      </c>
      <c r="D46" s="32">
        <v>5832</v>
      </c>
      <c r="E46" s="1" t="s">
        <v>131</v>
      </c>
      <c r="F46" s="67"/>
    </row>
    <row r="47" spans="1:6" ht="11.25">
      <c r="A47" s="21"/>
      <c r="B47" s="16"/>
      <c r="C47" s="24" t="s">
        <v>38</v>
      </c>
      <c r="D47" s="32"/>
      <c r="E47" s="1" t="s">
        <v>132</v>
      </c>
      <c r="F47" s="67" t="s">
        <v>104</v>
      </c>
    </row>
    <row r="48" spans="1:6" ht="11.25">
      <c r="A48" s="21"/>
      <c r="B48" s="16"/>
      <c r="C48" s="24" t="s">
        <v>38</v>
      </c>
      <c r="D48" s="35"/>
      <c r="E48" s="1" t="s">
        <v>134</v>
      </c>
      <c r="F48" s="67"/>
    </row>
    <row r="49" spans="1:6" ht="11.25">
      <c r="A49" s="21"/>
      <c r="B49" s="16"/>
      <c r="C49" s="24" t="s">
        <v>38</v>
      </c>
      <c r="D49" s="35"/>
      <c r="E49" s="1" t="s">
        <v>133</v>
      </c>
      <c r="F49" s="67"/>
    </row>
    <row r="50" spans="1:6" ht="11.25">
      <c r="A50" s="21"/>
      <c r="B50" s="16"/>
      <c r="C50" s="24" t="s">
        <v>39</v>
      </c>
      <c r="D50" s="32">
        <v>370</v>
      </c>
      <c r="E50" s="1" t="s">
        <v>135</v>
      </c>
      <c r="F50" s="67"/>
    </row>
    <row r="51" spans="1:6" ht="11.25">
      <c r="A51" s="21"/>
      <c r="B51" s="16"/>
      <c r="C51" s="24" t="s">
        <v>40</v>
      </c>
      <c r="D51" s="32">
        <v>2408</v>
      </c>
      <c r="E51" s="1" t="s">
        <v>136</v>
      </c>
      <c r="F51" s="67"/>
    </row>
    <row r="52" spans="1:6" ht="11.25">
      <c r="A52" s="21"/>
      <c r="B52" s="16"/>
      <c r="C52" s="24" t="s">
        <v>41</v>
      </c>
      <c r="D52" s="32">
        <v>301</v>
      </c>
      <c r="E52" s="1" t="s">
        <v>137</v>
      </c>
      <c r="F52" s="67"/>
    </row>
    <row r="53" spans="1:6" s="4" customFormat="1" ht="11.25">
      <c r="A53" s="59">
        <v>3</v>
      </c>
      <c r="B53" s="45" t="s">
        <v>48</v>
      </c>
      <c r="C53" s="45"/>
      <c r="D53" s="46">
        <v>188</v>
      </c>
      <c r="E53" s="45" t="s">
        <v>138</v>
      </c>
      <c r="F53" s="58" t="s">
        <v>105</v>
      </c>
    </row>
    <row r="54" spans="1:13" ht="11.25">
      <c r="A54" s="59">
        <v>4</v>
      </c>
      <c r="B54" s="49" t="s">
        <v>42</v>
      </c>
      <c r="C54" s="47"/>
      <c r="D54" s="48">
        <v>2590</v>
      </c>
      <c r="E54" s="64" t="s">
        <v>139</v>
      </c>
      <c r="F54" s="67"/>
      <c r="G54" s="4"/>
      <c r="H54" s="4"/>
      <c r="I54" s="4"/>
      <c r="J54" s="4"/>
      <c r="K54" s="4"/>
      <c r="L54" s="4"/>
      <c r="M54" s="4"/>
    </row>
    <row r="55" spans="1:13" ht="11.25">
      <c r="A55" s="59">
        <v>5</v>
      </c>
      <c r="B55" s="49" t="s">
        <v>43</v>
      </c>
      <c r="C55" s="47"/>
      <c r="D55" s="48">
        <v>8447</v>
      </c>
      <c r="E55" s="64" t="s">
        <v>140</v>
      </c>
      <c r="F55" s="68" t="s">
        <v>106</v>
      </c>
      <c r="G55" s="4"/>
      <c r="H55" s="4"/>
      <c r="I55" s="4"/>
      <c r="J55" s="4"/>
      <c r="K55" s="4"/>
      <c r="L55" s="4"/>
      <c r="M55" s="4"/>
    </row>
    <row r="56" spans="1:13" ht="11.25">
      <c r="A56" s="42">
        <v>6</v>
      </c>
      <c r="B56" s="43" t="s">
        <v>49</v>
      </c>
      <c r="C56" s="43"/>
      <c r="D56" s="44">
        <v>8484</v>
      </c>
      <c r="E56" s="65" t="s">
        <v>142</v>
      </c>
      <c r="F56" s="55" t="s">
        <v>79</v>
      </c>
      <c r="G56" s="4"/>
      <c r="H56" s="4"/>
      <c r="I56" s="4"/>
      <c r="J56" s="4"/>
      <c r="K56" s="4"/>
      <c r="L56" s="4"/>
      <c r="M56" s="4"/>
    </row>
    <row r="57" spans="1:13" ht="11.25">
      <c r="A57" s="74"/>
      <c r="B57" s="75"/>
      <c r="C57" s="75"/>
      <c r="D57" s="44"/>
      <c r="E57" s="4" t="s">
        <v>143</v>
      </c>
      <c r="F57" s="56"/>
      <c r="G57" s="4"/>
      <c r="H57" s="4"/>
      <c r="I57" s="4"/>
      <c r="J57" s="4"/>
      <c r="K57" s="4"/>
      <c r="L57" s="4"/>
      <c r="M57" s="4"/>
    </row>
    <row r="58" spans="1:13" ht="12.75">
      <c r="A58" s="60"/>
      <c r="B58" s="61" t="s">
        <v>44</v>
      </c>
      <c r="C58" s="61" t="s">
        <v>45</v>
      </c>
      <c r="D58" s="62">
        <v>755125</v>
      </c>
      <c r="E58" s="41" t="s">
        <v>97</v>
      </c>
      <c r="F58" s="56" t="s">
        <v>80</v>
      </c>
      <c r="G58" s="4"/>
      <c r="H58" s="4"/>
      <c r="I58" s="4"/>
      <c r="J58" s="4"/>
      <c r="K58" s="4"/>
      <c r="L58" s="4"/>
      <c r="M58" s="4"/>
    </row>
    <row r="59" spans="1:13" ht="12.75">
      <c r="A59" s="60"/>
      <c r="B59" s="61" t="s">
        <v>82</v>
      </c>
      <c r="C59" s="61"/>
      <c r="D59" s="63"/>
      <c r="E59" s="69" t="s">
        <v>98</v>
      </c>
      <c r="F59" s="56" t="s">
        <v>81</v>
      </c>
      <c r="G59" s="4"/>
      <c r="H59" s="4"/>
      <c r="I59" s="4"/>
      <c r="J59" s="4"/>
      <c r="K59" s="4"/>
      <c r="L59" s="4"/>
      <c r="M59" s="4"/>
    </row>
    <row r="60" spans="1:13" ht="12.75">
      <c r="A60" s="60"/>
      <c r="B60" s="61" t="s">
        <v>73</v>
      </c>
      <c r="C60" s="61"/>
      <c r="D60" s="63"/>
      <c r="E60" s="69"/>
      <c r="F60" s="73" t="s">
        <v>84</v>
      </c>
      <c r="G60" s="4"/>
      <c r="H60" s="4"/>
      <c r="I60" s="4"/>
      <c r="J60" s="4"/>
      <c r="K60" s="4"/>
      <c r="L60" s="4"/>
      <c r="M60" s="4"/>
    </row>
    <row r="61" spans="1:13" ht="12.75">
      <c r="A61" s="10"/>
      <c r="B61" s="11"/>
      <c r="C61" s="11"/>
      <c r="D61" s="13"/>
      <c r="E61" s="12"/>
      <c r="F61" s="40"/>
      <c r="G61" s="4"/>
      <c r="H61" s="4"/>
      <c r="I61" s="4"/>
      <c r="J61" s="4"/>
      <c r="K61" s="4"/>
      <c r="L61" s="4"/>
      <c r="M61" s="4"/>
    </row>
    <row r="131" spans="4:13" ht="11.25">
      <c r="D131" s="8"/>
      <c r="E131" s="7"/>
      <c r="F131" s="7"/>
      <c r="G131" s="7"/>
      <c r="H131" s="7"/>
      <c r="I131" s="5"/>
      <c r="J131" s="5"/>
      <c r="K131" s="5"/>
      <c r="L131" s="5"/>
      <c r="M131" s="5"/>
    </row>
    <row r="132" spans="4:13" ht="11.25">
      <c r="D132" s="6"/>
      <c r="E132" s="5"/>
      <c r="F132" s="5"/>
      <c r="G132" s="5"/>
      <c r="H132" s="5"/>
      <c r="I132" s="5"/>
      <c r="J132" s="5"/>
      <c r="K132" s="5"/>
      <c r="L132" s="5"/>
      <c r="M132" s="5"/>
    </row>
    <row r="133" spans="4:13" ht="11.25">
      <c r="D133" s="6"/>
      <c r="E133" s="5"/>
      <c r="F133" s="5"/>
      <c r="G133" s="5"/>
      <c r="H133" s="5"/>
      <c r="I133" s="5"/>
      <c r="J133" s="5"/>
      <c r="K133" s="5"/>
      <c r="L133" s="5"/>
      <c r="M133" s="5"/>
    </row>
    <row r="134" spans="4:13" ht="11.25">
      <c r="D134" s="6"/>
      <c r="E134" s="5"/>
      <c r="F134" s="5"/>
      <c r="G134" s="5"/>
      <c r="H134" s="5"/>
      <c r="I134" s="5"/>
      <c r="J134" s="5"/>
      <c r="K134" s="5"/>
      <c r="L134" s="5"/>
      <c r="M134" s="5"/>
    </row>
    <row r="135" spans="4:13" ht="11.25">
      <c r="D135" s="6"/>
      <c r="E135" s="5"/>
      <c r="F135" s="5"/>
      <c r="G135" s="5"/>
      <c r="H135" s="5"/>
      <c r="I135" s="5"/>
      <c r="J135" s="5"/>
      <c r="K135" s="5"/>
      <c r="L135" s="5"/>
      <c r="M135" s="5"/>
    </row>
    <row r="136" spans="4:13" ht="11.25">
      <c r="D136" s="6"/>
      <c r="E136" s="5"/>
      <c r="F136" s="5"/>
      <c r="G136" s="5"/>
      <c r="H136" s="5"/>
      <c r="I136" s="5"/>
      <c r="J136" s="5"/>
      <c r="K136" s="5"/>
      <c r="L136" s="5"/>
      <c r="M136" s="5"/>
    </row>
    <row r="137" spans="4:13" ht="11.25">
      <c r="D137" s="6"/>
      <c r="E137" s="5"/>
      <c r="F137" s="5"/>
      <c r="G137" s="5"/>
      <c r="H137" s="5"/>
      <c r="I137" s="5"/>
      <c r="J137" s="5"/>
      <c r="K137" s="5"/>
      <c r="L137" s="5"/>
      <c r="M137" s="5"/>
    </row>
    <row r="138" spans="4:13" ht="11.25">
      <c r="D138" s="6"/>
      <c r="E138" s="5"/>
      <c r="F138" s="5"/>
      <c r="G138" s="5"/>
      <c r="H138" s="5"/>
      <c r="I138" s="5"/>
      <c r="J138" s="5"/>
      <c r="K138" s="5"/>
      <c r="L138" s="5"/>
      <c r="M138" s="5"/>
    </row>
  </sheetData>
  <printOptions gridLines="1"/>
  <pageMargins left="0.3937007874015748" right="0.3937007874015748" top="0.3937007874015748" bottom="0.7874015748031497" header="0.5118110236220472" footer="0.5118110236220472"/>
  <pageSetup horizontalDpi="300" verticalDpi="300" orientation="landscape" paperSize="8" r:id="rId4"/>
  <headerFooter alignWithMargins="0">
    <oddFooter>&amp;C&amp;"Arial,Fet"&amp;12STATENS INKOMSTER 2000</oddFooter>
  </headerFooter>
  <drawing r:id="rId3"/>
  <legacyDrawing r:id="rId2"/>
  <oleObjects>
    <oleObject progId="MS_ClipArt_Gallery.5" shapeId="6849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Lennart Josefsson</cp:lastModifiedBy>
  <cp:lastPrinted>2002-04-20T15:08:08Z</cp:lastPrinted>
  <dcterms:created xsi:type="dcterms:W3CDTF">2000-10-04T11:52:41Z</dcterms:created>
  <dcterms:modified xsi:type="dcterms:W3CDTF">2002-04-20T15:44:44Z</dcterms:modified>
  <cp:category/>
  <cp:version/>
  <cp:contentType/>
  <cp:contentStatus/>
</cp:coreProperties>
</file>