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2120" windowHeight="8805" activeTab="0"/>
  </bookViews>
  <sheets>
    <sheet name="UTF97-1" sheetId="1" r:id="rId1"/>
  </sheets>
  <definedNames>
    <definedName name="_xlnm.Print_Area" localSheetId="0">'UTF97-1'!$A$1:$F$54</definedName>
  </definedNames>
  <calcPr fullCalcOnLoad="1"/>
</workbook>
</file>

<file path=xl/sharedStrings.xml><?xml version="1.0" encoding="utf-8"?>
<sst xmlns="http://schemas.openxmlformats.org/spreadsheetml/2006/main" count="116" uniqueCount="112">
  <si>
    <t>Nr</t>
  </si>
  <si>
    <t>Statens inkomst</t>
  </si>
  <si>
    <t>Summa</t>
  </si>
  <si>
    <t>Rörelseöverskott</t>
  </si>
  <si>
    <t>Aktieutdelning</t>
  </si>
  <si>
    <t>Statens aktier</t>
  </si>
  <si>
    <t>Försäljningsinkomst</t>
  </si>
  <si>
    <t>Böter mm</t>
  </si>
  <si>
    <t>Övriga inkomster</t>
  </si>
  <si>
    <t>Återbetalning av lån</t>
  </si>
  <si>
    <t>Kalkylmäss.inkomster</t>
  </si>
  <si>
    <t>Totalt =</t>
  </si>
  <si>
    <t xml:space="preserve">Statlig verksamhet  </t>
  </si>
  <si>
    <t xml:space="preserve">Försåld statlig egendom </t>
  </si>
  <si>
    <t xml:space="preserve">Totalt    = </t>
  </si>
  <si>
    <t>Inkomsttyp el grupp</t>
  </si>
  <si>
    <t>5 st Huvudtitlar (1-5) /1 st EU (6) / 25 Undergrupper och ca. 160 st Inkomsttitlar</t>
  </si>
  <si>
    <t>Överskott fast.förv.</t>
  </si>
  <si>
    <t>Affärsverken,bolag</t>
  </si>
  <si>
    <t>Näringslån,studielån</t>
  </si>
  <si>
    <t>LJBOS Svensk Tesaurus</t>
  </si>
  <si>
    <t>Stabbegatan 59</t>
  </si>
  <si>
    <t>416 80 Göteborg  031 219488</t>
  </si>
  <si>
    <t>STATEN</t>
  </si>
  <si>
    <t>www.ljbos.se</t>
  </si>
  <si>
    <t xml:space="preserve">Statens Finanser   Utfall - 12 månader                     </t>
  </si>
  <si>
    <t>miljoner(   miljarder i inkomst -  i utgifter)  fördelade på inkomsttitlar 1-6 nedan.  Nivå 1</t>
  </si>
  <si>
    <t xml:space="preserve">EU bidrag  (från Jordbruksfonden och Fiskefonden)            </t>
  </si>
  <si>
    <t>från Socialfonden,Regionalfonden Eu-nätverk mm</t>
  </si>
  <si>
    <t>Avgifter Totalt  =</t>
  </si>
  <si>
    <t>forts.</t>
  </si>
  <si>
    <t>Skilllnad mot budget</t>
  </si>
  <si>
    <t>KÄLLOR: Statsbudgetens utfall 2006 och Statens finanser 2006</t>
  </si>
  <si>
    <r>
      <t xml:space="preserve">Inkomster </t>
    </r>
    <r>
      <rPr>
        <b/>
        <sz val="10"/>
        <rFont val="Arial"/>
        <family val="2"/>
      </rPr>
      <t>UTFALL 2006</t>
    </r>
  </si>
  <si>
    <t>Offentligrättsliga  =  miljarder</t>
  </si>
  <si>
    <r>
      <t xml:space="preserve">Räntor      =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>miljoner</t>
    </r>
  </si>
  <si>
    <t>Statens inkomster 2006</t>
  </si>
  <si>
    <t>Copyright 20070625</t>
  </si>
  <si>
    <t>Skatter :  744 miljarder kr</t>
  </si>
  <si>
    <t xml:space="preserve">Skatter mm           </t>
  </si>
  <si>
    <t>Reduktioner och utbetalningar</t>
  </si>
  <si>
    <t>Allm.Pensionsavg:76 865/Fackföreningsavg:2 191/Arb.lös.kassa:1 796/Fast.skatt:685/Förmög.skatt:54/Bredband:15/Sjöinkomster:78/Stormskador:400</t>
  </si>
  <si>
    <t xml:space="preserve">Skatt på arbete </t>
  </si>
  <si>
    <t>Direkt skatt</t>
  </si>
  <si>
    <t>Arbetsgivaravgifter</t>
  </si>
  <si>
    <t>Egenavgifter</t>
  </si>
  <si>
    <t>Sjukförsäkringsavg:94 085/Föräldraförsäkr.avg:24 230/Arbetsskadeavg:7 499/Ålderspensionsavg:112 632/Efterlev.pen.avg:18 746/Arb.markn.avg:44 473Allm.löneavg:48 342</t>
  </si>
  <si>
    <t>Nedsättningar på egenavgifter</t>
  </si>
  <si>
    <t>Skatt på kapital</t>
  </si>
  <si>
    <t>Kapitalskatt(hushåll):48 468-16 716/Exp.medelskatt:227/Kapitalskatt(företag):96 859-15/Kupongskatt:3 880/Avkastningsskatt(hushåll):107/dito(Företag):10 331/Individ.pensionsspar:228/</t>
  </si>
  <si>
    <t>Skatt på egendom</t>
  </si>
  <si>
    <t>Skatt på konsumtion</t>
  </si>
  <si>
    <t>Mervärdesskatt</t>
  </si>
  <si>
    <t>Skatt på alkohol och tobak</t>
  </si>
  <si>
    <t>Skatt på Energi och miljö</t>
  </si>
  <si>
    <t>Fastighetsskatt(hushåll):13 220/Fastighetsskatt(företag):11 749/Förmögenhetsskatt(hushåll):6 331/Förmögenhetsskatt(företag):178/Arvsskatt:110/Gåvoskatt:9/Stämpelskatt:9 471/</t>
  </si>
  <si>
    <t>Skatt på el-kraft:19 026/Energiskatt(bensin):14 543/Energiskatt-oljeprodukter:4 597/Energiskatt övr:78/Koldioxidskatt(Bensin):10 843/Koldioxidskatt(oljor):12 764/Koldioxidskatt(övr):1 135</t>
  </si>
  <si>
    <t>Skatt på Energi och miljö övrigt</t>
  </si>
  <si>
    <t>Skatt på vägtrafik</t>
  </si>
  <si>
    <t>Fordonsskatt:10 572/Vägavgifter:718/Trängselskatt:492/</t>
  </si>
  <si>
    <t>Skatt på övrigt</t>
  </si>
  <si>
    <t>Systembolaget AB-överskott:240/Inlevererat överskott Svenska spel ab:3 440/Spelskatt:25/Lotteriskatt:1 243/Lotteriavgifter:33/Annonsskatt,reklamskatt:659/</t>
  </si>
  <si>
    <t>Konc.avgift-TV:439/Lokalradioavgift:126/Avgifter för granskningsnämnden:6,6/Avgifter-Telekommunikation:92/Fösäljningsskatt Motorfordon:1,6</t>
  </si>
  <si>
    <t>Socialfond 00-06:1 270/Regionalfond 00-06:1 212/EU-nätverk:194/Övr-jordbruk:799</t>
  </si>
  <si>
    <t xml:space="preserve">Gårdsstöd:5 469 /Kompl.åtgärder:2/Övr.Intervention:162/Export:600/Djurbidrag:737/Off.Lagring:72/Miljö,strukturstöd:1 531/Garantisektion:119/EG-utvecklingssektion:198/Fiskefond:77-1 </t>
  </si>
  <si>
    <t xml:space="preserve">Amortering,avskrivningar-fastigheter-statskapital:518/Updragsmyndigheters komplementkostnader:4/Statliga pensionsavgifter:7 241 </t>
  </si>
  <si>
    <t xml:space="preserve">Fiskerinäringen:10/Jordbruksverket:0,5/Vattenkraftslån:0,04/Kammarkollegiet:1/Såddfinansieringslån:5/Lokaliseringslån:38/Studielån:1 985/Övr.lån:104 </t>
  </si>
  <si>
    <t xml:space="preserve">Inkomster-försåld egendom:32/Fastigheter:24 </t>
  </si>
  <si>
    <t>AB Svenska kraftnät:1 573/Riksbanken:5 300/Riksgäldskontorets överskott-garantiverksamhet:1/Exportkredit:51/SjFV:31/LFV:0/</t>
  </si>
  <si>
    <t>Överskott Fastighetsförvaltning(Statens Fastighetsverk):321</t>
  </si>
  <si>
    <t xml:space="preserve">Fiskerinäringen:0,5/Näringslån:1/Kammarkollegiet-näringslån:-0,8/Lokaliseringslån:1,2/Studielån:62/Studielån efter 1988:4 616/Skattekonton:1 272/Övr.räntor:36 </t>
  </si>
  <si>
    <t>Inkomst från Statens aktier:22 963(Vattenfall ab/Telia: /Stattum: /Nordbanken: /Vin o Sprit AB:/Akademiska Hus:)</t>
  </si>
  <si>
    <t>Felparkeringsavgifter:50/Utförsäljning-beredskapslager:0/Offentlig lagring-försäljning:212</t>
  </si>
  <si>
    <t>Restavgifter,dröjsmålsavgifter:105/Bötesmedel:576/Vattenföroreningsavgifter:5/Sanktionsavgifter:24</t>
  </si>
  <si>
    <t>Övriga inkomster av statens verksamhet:166</t>
  </si>
  <si>
    <t>Kontroll-krigsmaterieltillverkning:22/Bergsstaten:14/Patent o Reg.väsendet:77/Föreningsregistret:2/Kronofogdemyndigheten:976/Körkortsavgift:22/</t>
  </si>
  <si>
    <t>Miljöskydd:109/Täktavgift:16/Tullverket:14/Tandläkarutbild.avgifter:8/Folkhälsoinstitutet:3,6/Finansinspektionen:169/Kärnkraftverk:246/</t>
  </si>
  <si>
    <t>Övriga off.avgifter:387/Reg.fastighetsmäklarnämnden:15/Avgift statens internbank:6/Årlig revision:120/Etikprövning-forskning:21/Tillsynsavgifter:19,5</t>
  </si>
  <si>
    <t>Periodiseringar</t>
  </si>
  <si>
    <t>Avräkningar</t>
  </si>
  <si>
    <t>Ofördelade avg:-277/Nedsatta avg:5 679/Särskild sjukförsäkringsavg:1 692</t>
  </si>
  <si>
    <t>Mervärdesskatt(moms):264 052/avgår skattelättnad för vissa byggtjänster:-522</t>
  </si>
  <si>
    <t>EU-skatter:9 062/Kommunala inkomstskatter:454 146/Avgifter AP-fonder:159 132/Avgifter till premiepensionssysstemet:22 321</t>
  </si>
  <si>
    <t>Skatteintäkter som utbetalas till andra sektorer</t>
  </si>
  <si>
    <t>Tillkommande skatter</t>
  </si>
  <si>
    <t>Skatt på import</t>
  </si>
  <si>
    <t>Restförda o övriga skatter</t>
  </si>
  <si>
    <t>Särskild löneskatt</t>
  </si>
  <si>
    <t>Tjänstegruppliv</t>
  </si>
  <si>
    <t>Skatter:744 461/Statlig verksamhet:43 450/Försåld egendom:56/Återbetalning lån:2 144/Kalkylmässiga inkomster:7 763/EU-bidrag:12 441</t>
  </si>
  <si>
    <t>Såld egendom:  56 miljoner</t>
  </si>
  <si>
    <t xml:space="preserve"> - Körkortsavgift 22 miljoner</t>
  </si>
  <si>
    <t xml:space="preserve">Statlig verksamhet: 43 miljarder </t>
  </si>
  <si>
    <t>Statlig inkomstskatt:43 156/Kommunal inkomstskatt:454 145/Artistskatt:74/Allm.pensionsavg:76 865/</t>
  </si>
  <si>
    <t>Sjukförsäkr.avg:3 152/Föräldraförsäkringsavg:796/Arbetsskadeavg:246/Ålderspen.avg(nett):3 787/Efterlevandepen.avg:615/Arb.markn.avg:692/Allm.löneavg:1 659</t>
  </si>
  <si>
    <t>Tjänstegruppliv:1 238</t>
  </si>
  <si>
    <t>Pensionskostnad-företag:21 539/dito-staten:2 835/Förvärvsinkomster:3 017/Egenföretagare:1 574/</t>
  </si>
  <si>
    <t>Sjöfartsstöd:1 705/Arb.giv.avg:5 679/Egenavgifter-generell:1 364/Egenavgifter-regional:83/</t>
  </si>
  <si>
    <t>Tobaksskatt:8 617/Etylalkoholskatt:4 151/Vinskatt:3 645/Skatt på mellanklassprodukter:181/Ölskatt:2 710/Privatinförsel av alkohol och tobak:0,9</t>
  </si>
  <si>
    <t>Svavelskatt:80/Skatt  råtallolja:16/Försurningsskatt:48/Skatt på bekämpningsmedel,gödsel:376/Skatt termisk effekt-kärnkraftsreaktorer:3 198/Avfallsskatt:645/Kemikalieispektionen:67/övr:274</t>
  </si>
  <si>
    <t>Tullmedel:4 704/Jordbrukstullar o sockeravgifter:328</t>
  </si>
  <si>
    <t>Restförda skatter(hushåll):-1 853/Restförda skatter(företag):-3 521/Övriga skatter(hushåll):2 279/Övriga skatter(företag):-937/Intäkter som förs till fonder:2 095</t>
  </si>
  <si>
    <t>Momsbaserad EU-avgift:4 030/Tullmedel:4 691/Tullar,sockeravgift:228/Kommunal utjämn.avgift(LSS-kostnader):1 791/</t>
  </si>
  <si>
    <t>Uppbördsförskjutningar:3 742/Betalningsförskjutningar(kommunsektor):6 295/Ålderspensionssystemet:2 343/Företag,Hushåll:1 114/Kyrkosamfund:-84/Anstånd:-42</t>
  </si>
  <si>
    <t>Expedition.,-ansökningsavgift:619/Granskning-film,video:11/Fin.avg.arbetslöshetskassor:3 130/dito utjämningsavgift:78</t>
  </si>
  <si>
    <t>Statsbudget 2006:745 452/Statsbudgetens utfall 2005:746 296</t>
  </si>
  <si>
    <t>Inkomst Statens aktier</t>
  </si>
  <si>
    <t>Akademiska hus:660/Apoteket ab:70/Bostadsgaranti ab:1/Civitas Holding(Vasakronan):254/Kasernen Fastighet ab:5/Lernia ab:25/LKAB:1 500/Nordea ab:1 691/Nordiska Invest.banken:193/</t>
  </si>
  <si>
    <t>OMX ab:76/Posten ab:175/Sv.rymd ab:30/SBAB:0/SOS alarm ab:2/Spec.fastigheter ab:67/Sveaskog ab:1 894/Sv.bilprovning ab:3/Telia Sonera ab:7 117/Teracom ab:150/Vasallen ab:776</t>
  </si>
  <si>
    <t>Vattenfall ab:4 674/Venantius ab:3000/Vin &amp; Sprit ab:600/</t>
  </si>
  <si>
    <r>
      <t>Rörelseöverskott:6 956/Fastigheter:321/Ränteinkomster:5 988/Aktieutdelning:</t>
    </r>
    <r>
      <rPr>
        <b/>
        <sz val="8"/>
        <rFont val="Arial"/>
        <family val="2"/>
      </rPr>
      <t>22 963</t>
    </r>
    <r>
      <rPr>
        <sz val="8"/>
        <rFont val="Arial"/>
        <family val="2"/>
      </rPr>
      <t>/Avgifter:6 085/Försäljning:261/Böter:710/Övrigt:166</t>
    </r>
  </si>
  <si>
    <t>Spec: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</si>
</sst>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MS Sans Serif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5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17" fillId="2" borderId="4" xfId="15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5" fillId="3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4" fillId="0" borderId="2" xfId="0" applyFont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3" fontId="5" fillId="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1" fillId="2" borderId="12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3600450</xdr:colOff>
      <xdr:row>9</xdr:row>
      <xdr:rowOff>19050</xdr:rowOff>
    </xdr:from>
    <xdr:to>
      <xdr:col>5</xdr:col>
      <xdr:colOff>238125</xdr:colOff>
      <xdr:row>13</xdr:row>
      <xdr:rowOff>57150</xdr:rowOff>
    </xdr:to>
    <xdr:sp>
      <xdr:nvSpPr>
        <xdr:cNvPr id="1" name="Line 14"/>
        <xdr:cNvSpPr>
          <a:spLocks/>
        </xdr:cNvSpPr>
      </xdr:nvSpPr>
      <xdr:spPr>
        <a:xfrm>
          <a:off x="7086600" y="1409700"/>
          <a:ext cx="50577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7315200</xdr:colOff>
      <xdr:row>19</xdr:row>
      <xdr:rowOff>104775</xdr:rowOff>
    </xdr:from>
    <xdr:to>
      <xdr:col>5</xdr:col>
      <xdr:colOff>304800</xdr:colOff>
      <xdr:row>28</xdr:row>
      <xdr:rowOff>114300</xdr:rowOff>
    </xdr:to>
    <xdr:sp>
      <xdr:nvSpPr>
        <xdr:cNvPr id="2" name="Oval 11"/>
        <xdr:cNvSpPr>
          <a:spLocks/>
        </xdr:cNvSpPr>
      </xdr:nvSpPr>
      <xdr:spPr>
        <a:xfrm>
          <a:off x="10801350" y="2924175"/>
          <a:ext cx="1409700" cy="12954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6477000</xdr:colOff>
      <xdr:row>28</xdr:row>
      <xdr:rowOff>0</xdr:rowOff>
    </xdr:from>
    <xdr:to>
      <xdr:col>4</xdr:col>
      <xdr:colOff>8010525</xdr:colOff>
      <xdr:row>28</xdr:row>
      <xdr:rowOff>0</xdr:rowOff>
    </xdr:to>
    <xdr:sp>
      <xdr:nvSpPr>
        <xdr:cNvPr id="3" name="Oval 8"/>
        <xdr:cNvSpPr>
          <a:spLocks/>
        </xdr:cNvSpPr>
      </xdr:nvSpPr>
      <xdr:spPr>
        <a:xfrm>
          <a:off x="9963150" y="4105275"/>
          <a:ext cx="1533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   </a:t>
          </a:r>
          <a:r>
            <a:rPr lang="en-US" cap="none" sz="1000" b="1" i="0" u="none" baseline="0"/>
            <a:t>Här fördelas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/>
            <a:t>     744 miljard.kr</a:t>
          </a:r>
        </a:p>
      </xdr:txBody>
    </xdr:sp>
    <xdr:clientData/>
  </xdr:twoCellAnchor>
  <xdr:twoCellAnchor editAs="oneCell">
    <xdr:from>
      <xdr:col>5</xdr:col>
      <xdr:colOff>552450</xdr:colOff>
      <xdr:row>4</xdr:row>
      <xdr:rowOff>57150</xdr:rowOff>
    </xdr:from>
    <xdr:to>
      <xdr:col>5</xdr:col>
      <xdr:colOff>1095375</xdr:colOff>
      <xdr:row>8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714375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7591425</xdr:colOff>
      <xdr:row>21</xdr:row>
      <xdr:rowOff>9525</xdr:rowOff>
    </xdr:from>
    <xdr:to>
      <xdr:col>5</xdr:col>
      <xdr:colOff>57150</xdr:colOff>
      <xdr:row>24</xdr:row>
      <xdr:rowOff>114300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1077575" y="3114675"/>
          <a:ext cx="885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Här kommer
810 miljarder
in till Staten</a:t>
          </a:r>
        </a:p>
      </xdr:txBody>
    </xdr:sp>
    <xdr:clientData/>
  </xdr:twoCellAnchor>
  <xdr:twoCellAnchor>
    <xdr:from>
      <xdr:col>5</xdr:col>
      <xdr:colOff>304800</xdr:colOff>
      <xdr:row>9</xdr:row>
      <xdr:rowOff>28575</xdr:rowOff>
    </xdr:from>
    <xdr:to>
      <xdr:col>5</xdr:col>
      <xdr:colOff>1514475</xdr:colOff>
      <xdr:row>12</xdr:row>
      <xdr:rowOff>85725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2211050" y="1419225"/>
          <a:ext cx="12096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AP-fonder 79 612
PPM           21 593
Staten        11 426</a:t>
          </a:r>
        </a:p>
      </xdr:txBody>
    </xdr:sp>
    <xdr:clientData/>
  </xdr:twoCellAnchor>
  <xdr:twoCellAnchor>
    <xdr:from>
      <xdr:col>5</xdr:col>
      <xdr:colOff>314325</xdr:colOff>
      <xdr:row>12</xdr:row>
      <xdr:rowOff>133350</xdr:rowOff>
    </xdr:from>
    <xdr:to>
      <xdr:col>5</xdr:col>
      <xdr:colOff>1504950</xdr:colOff>
      <xdr:row>16</xdr:row>
      <xdr:rowOff>123825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2220575" y="1952625"/>
          <a:ext cx="1190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AP-fonder     2 655
PPM                727
Staten             405</a:t>
          </a:r>
        </a:p>
      </xdr:txBody>
    </xdr:sp>
    <xdr:clientData/>
  </xdr:twoCellAnchor>
  <xdr:twoCellAnchor>
    <xdr:from>
      <xdr:col>4</xdr:col>
      <xdr:colOff>3924300</xdr:colOff>
      <xdr:row>7</xdr:row>
      <xdr:rowOff>19050</xdr:rowOff>
    </xdr:from>
    <xdr:to>
      <xdr:col>5</xdr:col>
      <xdr:colOff>247650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410450" y="1123950"/>
          <a:ext cx="474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19050</xdr:rowOff>
    </xdr:from>
    <xdr:to>
      <xdr:col>4</xdr:col>
      <xdr:colOff>3190875</xdr:colOff>
      <xdr:row>50</xdr:row>
      <xdr:rowOff>114300</xdr:rowOff>
    </xdr:to>
    <xdr:sp>
      <xdr:nvSpPr>
        <xdr:cNvPr id="9" name="Line 17"/>
        <xdr:cNvSpPr>
          <a:spLocks/>
        </xdr:cNvSpPr>
      </xdr:nvSpPr>
      <xdr:spPr>
        <a:xfrm flipH="1">
          <a:off x="3276600" y="4267200"/>
          <a:ext cx="34004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5">
      <selection activeCell="E65" sqref="E65"/>
    </sheetView>
  </sheetViews>
  <sheetFormatPr defaultColWidth="9.140625" defaultRowHeight="12.75"/>
  <cols>
    <col min="1" max="1" width="2.8515625" style="23" customWidth="1"/>
    <col min="2" max="2" width="23.8515625" style="23" customWidth="1"/>
    <col min="3" max="3" width="15.421875" style="23" customWidth="1"/>
    <col min="4" max="4" width="10.140625" style="36" bestFit="1" customWidth="1"/>
    <col min="5" max="5" width="126.28125" style="23" customWidth="1"/>
    <col min="6" max="6" width="24.7109375" style="23" customWidth="1"/>
    <col min="7" max="16384" width="9.140625" style="23" customWidth="1"/>
  </cols>
  <sheetData>
    <row r="1" spans="1:13" ht="15">
      <c r="A1" s="21"/>
      <c r="B1" s="42" t="s">
        <v>25</v>
      </c>
      <c r="C1" s="43"/>
      <c r="D1" s="8">
        <v>2006</v>
      </c>
      <c r="E1" s="13" t="s">
        <v>32</v>
      </c>
      <c r="F1" s="14" t="s">
        <v>23</v>
      </c>
      <c r="G1" s="22"/>
      <c r="H1" s="22"/>
      <c r="I1" s="22"/>
      <c r="J1" s="22"/>
      <c r="K1" s="22"/>
      <c r="L1" s="22"/>
      <c r="M1" s="22"/>
    </row>
    <row r="2" spans="1:7" ht="12.75">
      <c r="A2" s="7" t="s">
        <v>0</v>
      </c>
      <c r="B2" s="44" t="s">
        <v>1</v>
      </c>
      <c r="C2" s="44" t="s">
        <v>14</v>
      </c>
      <c r="D2" s="82">
        <v>810315</v>
      </c>
      <c r="E2" s="7" t="s">
        <v>26</v>
      </c>
      <c r="F2" s="41" t="s">
        <v>33</v>
      </c>
      <c r="G2" s="24"/>
    </row>
    <row r="3" spans="1:13" ht="12.75">
      <c r="A3" s="25"/>
      <c r="B3" s="45" t="s">
        <v>15</v>
      </c>
      <c r="C3" s="26"/>
      <c r="D3" s="15"/>
      <c r="E3" s="65" t="s">
        <v>16</v>
      </c>
      <c r="F3" s="27"/>
      <c r="G3" s="22"/>
      <c r="H3" s="22"/>
      <c r="I3" s="22"/>
      <c r="J3" s="22"/>
      <c r="K3" s="22"/>
      <c r="L3" s="22"/>
      <c r="M3" s="22"/>
    </row>
    <row r="4" spans="1:13" ht="11.25">
      <c r="A4" s="64">
        <v>1</v>
      </c>
      <c r="B4" s="10" t="s">
        <v>39</v>
      </c>
      <c r="C4" s="9" t="s">
        <v>2</v>
      </c>
      <c r="D4" s="66">
        <v>744461</v>
      </c>
      <c r="E4" s="81" t="s">
        <v>89</v>
      </c>
      <c r="F4" s="67" t="s">
        <v>38</v>
      </c>
      <c r="G4" s="22"/>
      <c r="H4" s="22"/>
      <c r="I4" s="22"/>
      <c r="J4" s="22"/>
      <c r="K4" s="22"/>
      <c r="L4" s="22"/>
      <c r="M4" s="22"/>
    </row>
    <row r="5" spans="1:6" ht="12.75">
      <c r="A5" s="28"/>
      <c r="B5" s="6" t="s">
        <v>42</v>
      </c>
      <c r="C5" s="1" t="s">
        <v>43</v>
      </c>
      <c r="D5" s="72">
        <v>574240</v>
      </c>
      <c r="E5" s="20" t="s">
        <v>93</v>
      </c>
      <c r="F5" s="27"/>
    </row>
    <row r="6" spans="1:6" ht="11.25">
      <c r="A6" s="29"/>
      <c r="B6" s="1" t="s">
        <v>40</v>
      </c>
      <c r="C6" s="2"/>
      <c r="D6" s="69">
        <v>-82084</v>
      </c>
      <c r="E6" s="20" t="s">
        <v>41</v>
      </c>
      <c r="F6" s="27"/>
    </row>
    <row r="7" spans="1:6" ht="11.25">
      <c r="A7" s="29"/>
      <c r="B7" s="1" t="s">
        <v>44</v>
      </c>
      <c r="C7" s="2"/>
      <c r="D7" s="69">
        <v>357100</v>
      </c>
      <c r="E7" s="20" t="s">
        <v>46</v>
      </c>
      <c r="F7" s="27"/>
    </row>
    <row r="8" spans="1:6" ht="11.25">
      <c r="A8" s="29"/>
      <c r="C8" s="2"/>
      <c r="D8" s="69"/>
      <c r="E8" s="20" t="s">
        <v>80</v>
      </c>
      <c r="F8" s="27"/>
    </row>
    <row r="9" spans="1:6" ht="11.25">
      <c r="A9" s="29"/>
      <c r="B9" s="1" t="s">
        <v>45</v>
      </c>
      <c r="C9" s="3"/>
      <c r="D9" s="69">
        <v>10949</v>
      </c>
      <c r="E9" s="20" t="s">
        <v>94</v>
      </c>
      <c r="F9" s="27"/>
    </row>
    <row r="10" spans="1:6" ht="11.25">
      <c r="A10" s="29"/>
      <c r="B10" s="1"/>
      <c r="C10" s="4"/>
      <c r="D10" s="70"/>
      <c r="F10" s="27"/>
    </row>
    <row r="11" spans="1:6" ht="11.25">
      <c r="A11" s="29"/>
      <c r="B11" s="20" t="s">
        <v>87</v>
      </c>
      <c r="C11" s="83"/>
      <c r="D11" s="78">
        <v>28965</v>
      </c>
      <c r="E11" s="20" t="s">
        <v>96</v>
      </c>
      <c r="F11" s="27"/>
    </row>
    <row r="12" spans="1:6" ht="11.25">
      <c r="A12" s="29"/>
      <c r="B12" s="1" t="s">
        <v>88</v>
      </c>
      <c r="C12" s="4"/>
      <c r="D12" s="69">
        <v>1238</v>
      </c>
      <c r="E12" s="20" t="s">
        <v>95</v>
      </c>
      <c r="F12" s="27"/>
    </row>
    <row r="13" spans="1:6" ht="11.25">
      <c r="A13" s="29"/>
      <c r="B13" s="1" t="s">
        <v>47</v>
      </c>
      <c r="C13" s="3"/>
      <c r="D13" s="69">
        <v>-8831</v>
      </c>
      <c r="E13" s="20" t="s">
        <v>97</v>
      </c>
      <c r="F13" s="27"/>
    </row>
    <row r="14" spans="1:14" ht="11.25">
      <c r="A14" s="29"/>
      <c r="B14" s="46" t="s">
        <v>48</v>
      </c>
      <c r="C14" s="46"/>
      <c r="D14" s="72">
        <v>184438</v>
      </c>
      <c r="E14" s="68" t="s">
        <v>49</v>
      </c>
      <c r="F14" s="71"/>
      <c r="G14" s="22"/>
      <c r="H14" s="22"/>
      <c r="I14" s="22"/>
      <c r="J14" s="22"/>
      <c r="K14" s="22"/>
      <c r="L14" s="22"/>
      <c r="M14" s="22"/>
      <c r="N14" s="22"/>
    </row>
    <row r="15" spans="1:13" ht="11.25">
      <c r="A15" s="29"/>
      <c r="B15" s="6" t="s">
        <v>50</v>
      </c>
      <c r="C15" s="6"/>
      <c r="D15" s="69"/>
      <c r="E15" s="20" t="s">
        <v>55</v>
      </c>
      <c r="F15" s="27"/>
      <c r="M15" s="22"/>
    </row>
    <row r="16" spans="1:6" ht="11.25">
      <c r="A16" s="29"/>
      <c r="B16" s="6" t="s">
        <v>51</v>
      </c>
      <c r="C16" s="47" t="s">
        <v>52</v>
      </c>
      <c r="D16" s="69">
        <v>263530</v>
      </c>
      <c r="E16" s="20" t="s">
        <v>81</v>
      </c>
      <c r="F16" s="27"/>
    </row>
    <row r="17" spans="1:6" ht="11.25">
      <c r="A17" s="30"/>
      <c r="B17" s="6" t="s">
        <v>53</v>
      </c>
      <c r="C17" s="20"/>
      <c r="D17" s="69">
        <v>19305</v>
      </c>
      <c r="E17" s="20" t="s">
        <v>98</v>
      </c>
      <c r="F17" s="27"/>
    </row>
    <row r="18" spans="1:6" ht="11.25">
      <c r="A18" s="29"/>
      <c r="B18" s="6" t="s">
        <v>54</v>
      </c>
      <c r="C18" s="47"/>
      <c r="D18" s="69">
        <v>62988</v>
      </c>
      <c r="E18" s="20" t="s">
        <v>56</v>
      </c>
      <c r="F18" s="27"/>
    </row>
    <row r="19" spans="1:6" ht="11.25">
      <c r="A19" s="29"/>
      <c r="B19" s="6" t="s">
        <v>57</v>
      </c>
      <c r="C19" s="5"/>
      <c r="D19" s="69">
        <v>4704</v>
      </c>
      <c r="E19" s="20" t="s">
        <v>99</v>
      </c>
      <c r="F19" s="27"/>
    </row>
    <row r="20" spans="1:6" ht="11.25">
      <c r="A20" s="29"/>
      <c r="B20" s="6" t="s">
        <v>58</v>
      </c>
      <c r="C20" s="5"/>
      <c r="D20" s="69">
        <v>11782</v>
      </c>
      <c r="E20" s="20" t="s">
        <v>59</v>
      </c>
      <c r="F20" s="27"/>
    </row>
    <row r="21" spans="1:6" ht="11.25">
      <c r="A21" s="29"/>
      <c r="B21" s="6" t="s">
        <v>60</v>
      </c>
      <c r="C21" s="6"/>
      <c r="D21" s="69">
        <v>6305</v>
      </c>
      <c r="E21" s="20" t="s">
        <v>61</v>
      </c>
      <c r="F21" s="27"/>
    </row>
    <row r="22" spans="1:6" ht="11.25">
      <c r="A22" s="29"/>
      <c r="B22" s="6"/>
      <c r="C22" s="6"/>
      <c r="D22" s="69"/>
      <c r="E22" s="20" t="s">
        <v>62</v>
      </c>
      <c r="F22" s="27"/>
    </row>
    <row r="23" spans="1:6" ht="11.25">
      <c r="A23" s="29"/>
      <c r="B23" s="6" t="s">
        <v>85</v>
      </c>
      <c r="C23" s="6"/>
      <c r="D23" s="69">
        <v>5033</v>
      </c>
      <c r="E23" s="20" t="s">
        <v>100</v>
      </c>
      <c r="F23" s="27"/>
    </row>
    <row r="24" spans="1:6" ht="11.25">
      <c r="A24" s="29"/>
      <c r="B24" s="6" t="s">
        <v>86</v>
      </c>
      <c r="C24" s="6"/>
      <c r="D24" s="69">
        <v>-1938</v>
      </c>
      <c r="E24" s="20" t="s">
        <v>101</v>
      </c>
      <c r="F24" s="27"/>
    </row>
    <row r="25" spans="1:6" ht="11.25">
      <c r="A25" s="29"/>
      <c r="B25" s="6" t="s">
        <v>83</v>
      </c>
      <c r="C25" s="6"/>
      <c r="D25" s="69">
        <v>-644660</v>
      </c>
      <c r="E25" s="20" t="s">
        <v>82</v>
      </c>
      <c r="F25" s="27"/>
    </row>
    <row r="26" spans="1:6" ht="11.25">
      <c r="A26" s="29"/>
      <c r="B26" s="6" t="s">
        <v>84</v>
      </c>
      <c r="C26" s="6"/>
      <c r="D26" s="69">
        <v>10740</v>
      </c>
      <c r="E26" s="20" t="s">
        <v>102</v>
      </c>
      <c r="F26" s="27"/>
    </row>
    <row r="27" spans="1:6" ht="11.25">
      <c r="A27" s="29"/>
      <c r="B27" s="6" t="s">
        <v>79</v>
      </c>
      <c r="C27" s="6"/>
      <c r="D27" s="69">
        <v>-72711</v>
      </c>
      <c r="E27" s="20"/>
      <c r="F27" s="27"/>
    </row>
    <row r="28" spans="1:6" ht="11.25">
      <c r="A28" s="29"/>
      <c r="B28" s="6" t="s">
        <v>78</v>
      </c>
      <c r="C28" s="6"/>
      <c r="D28" s="69">
        <v>13368</v>
      </c>
      <c r="E28" s="20" t="s">
        <v>103</v>
      </c>
      <c r="F28" s="27"/>
    </row>
    <row r="29" spans="1:13" ht="11.25">
      <c r="A29" s="48">
        <v>2</v>
      </c>
      <c r="B29" s="19" t="s">
        <v>12</v>
      </c>
      <c r="C29" s="49" t="s">
        <v>2</v>
      </c>
      <c r="D29" s="66">
        <v>43450</v>
      </c>
      <c r="E29" s="19" t="s">
        <v>110</v>
      </c>
      <c r="F29" s="67" t="s">
        <v>92</v>
      </c>
      <c r="G29" s="22"/>
      <c r="H29" s="22"/>
      <c r="I29" s="22"/>
      <c r="J29" s="22"/>
      <c r="K29" s="22"/>
      <c r="L29" s="22"/>
      <c r="M29" s="22"/>
    </row>
    <row r="30" spans="1:6" ht="11.25">
      <c r="A30" s="50"/>
      <c r="B30" s="6" t="s">
        <v>3</v>
      </c>
      <c r="C30" s="51" t="s">
        <v>18</v>
      </c>
      <c r="D30" s="69">
        <v>6956</v>
      </c>
      <c r="E30" s="20" t="s">
        <v>68</v>
      </c>
      <c r="F30" s="27"/>
    </row>
    <row r="31" spans="1:6" ht="11.25">
      <c r="A31" s="50"/>
      <c r="B31" s="6"/>
      <c r="C31" s="51" t="s">
        <v>17</v>
      </c>
      <c r="D31" s="69">
        <v>321</v>
      </c>
      <c r="E31" s="20" t="s">
        <v>69</v>
      </c>
      <c r="F31" s="27"/>
    </row>
    <row r="32" spans="1:6" ht="11.25">
      <c r="A32" s="50"/>
      <c r="B32" s="6"/>
      <c r="C32" s="51"/>
      <c r="D32" s="31"/>
      <c r="E32" s="20"/>
      <c r="F32" s="27"/>
    </row>
    <row r="33" spans="1:6" ht="11.25">
      <c r="A33" s="50"/>
      <c r="B33" s="6" t="s">
        <v>35</v>
      </c>
      <c r="C33" s="51" t="s">
        <v>19</v>
      </c>
      <c r="D33" s="69">
        <v>5988</v>
      </c>
      <c r="E33" s="20" t="s">
        <v>70</v>
      </c>
      <c r="F33" s="27"/>
    </row>
    <row r="34" spans="1:6" ht="11.25">
      <c r="A34" s="50"/>
      <c r="B34" s="6" t="s">
        <v>4</v>
      </c>
      <c r="C34" s="51" t="s">
        <v>5</v>
      </c>
      <c r="D34" s="69">
        <v>22963</v>
      </c>
      <c r="E34" s="20" t="s">
        <v>71</v>
      </c>
      <c r="F34" s="27"/>
    </row>
    <row r="35" spans="1:6" ht="11.25">
      <c r="A35" s="50"/>
      <c r="B35" s="6" t="s">
        <v>34</v>
      </c>
      <c r="C35" s="51" t="s">
        <v>29</v>
      </c>
      <c r="D35" s="69">
        <v>6085</v>
      </c>
      <c r="E35" s="20" t="s">
        <v>104</v>
      </c>
      <c r="F35" s="27"/>
    </row>
    <row r="36" spans="1:6" ht="11.25">
      <c r="A36" s="50"/>
      <c r="B36" s="6"/>
      <c r="C36" s="52" t="s">
        <v>30</v>
      </c>
      <c r="D36" s="16"/>
      <c r="E36" s="20" t="s">
        <v>75</v>
      </c>
      <c r="F36" s="71" t="s">
        <v>91</v>
      </c>
    </row>
    <row r="37" spans="1:6" ht="11.25">
      <c r="A37" s="50"/>
      <c r="B37" s="6"/>
      <c r="C37" s="52" t="s">
        <v>30</v>
      </c>
      <c r="D37" s="17"/>
      <c r="E37" s="20" t="s">
        <v>76</v>
      </c>
      <c r="F37" s="27"/>
    </row>
    <row r="38" spans="1:6" ht="11.25">
      <c r="A38" s="50"/>
      <c r="B38" s="6"/>
      <c r="C38" s="52" t="s">
        <v>30</v>
      </c>
      <c r="D38" s="17"/>
      <c r="E38" s="20" t="s">
        <v>77</v>
      </c>
      <c r="F38" s="27"/>
    </row>
    <row r="39" spans="1:6" ht="11.25">
      <c r="A39" s="50"/>
      <c r="B39" s="6"/>
      <c r="C39" s="51" t="s">
        <v>6</v>
      </c>
      <c r="D39" s="69">
        <v>262</v>
      </c>
      <c r="E39" s="20" t="s">
        <v>72</v>
      </c>
      <c r="F39" s="27"/>
    </row>
    <row r="40" spans="1:6" ht="11.25">
      <c r="A40" s="50"/>
      <c r="B40" s="6"/>
      <c r="C40" s="51" t="s">
        <v>7</v>
      </c>
      <c r="D40" s="69">
        <v>710</v>
      </c>
      <c r="E40" s="20" t="s">
        <v>73</v>
      </c>
      <c r="F40" s="27"/>
    </row>
    <row r="41" spans="1:6" ht="11.25">
      <c r="A41" s="50"/>
      <c r="B41" s="6"/>
      <c r="C41" s="51" t="s">
        <v>8</v>
      </c>
      <c r="D41" s="69">
        <v>166</v>
      </c>
      <c r="E41" s="20" t="s">
        <v>74</v>
      </c>
      <c r="F41" s="27"/>
    </row>
    <row r="42" spans="1:6" s="22" customFormat="1" ht="11.25">
      <c r="A42" s="53">
        <v>3</v>
      </c>
      <c r="B42" s="19" t="s">
        <v>13</v>
      </c>
      <c r="C42" s="19"/>
      <c r="D42" s="66">
        <v>56</v>
      </c>
      <c r="E42" s="19" t="s">
        <v>67</v>
      </c>
      <c r="F42" s="67" t="s">
        <v>90</v>
      </c>
    </row>
    <row r="43" spans="1:13" ht="11.25">
      <c r="A43" s="53">
        <v>4</v>
      </c>
      <c r="B43" s="54" t="s">
        <v>9</v>
      </c>
      <c r="C43" s="55"/>
      <c r="D43" s="76">
        <v>2144</v>
      </c>
      <c r="E43" s="77" t="s">
        <v>66</v>
      </c>
      <c r="F43" s="27"/>
      <c r="G43" s="22"/>
      <c r="H43" s="22"/>
      <c r="I43" s="22"/>
      <c r="J43" s="22"/>
      <c r="K43" s="22"/>
      <c r="L43" s="22"/>
      <c r="M43" s="22"/>
    </row>
    <row r="44" spans="1:13" ht="11.25">
      <c r="A44" s="53">
        <v>5</v>
      </c>
      <c r="B44" s="54" t="s">
        <v>10</v>
      </c>
      <c r="C44" s="55"/>
      <c r="D44" s="76">
        <v>7763</v>
      </c>
      <c r="E44" s="77" t="s">
        <v>65</v>
      </c>
      <c r="F44" s="27"/>
      <c r="G44" s="22"/>
      <c r="H44" s="22"/>
      <c r="I44" s="22"/>
      <c r="J44" s="22"/>
      <c r="K44" s="22"/>
      <c r="L44" s="22"/>
      <c r="M44" s="22"/>
    </row>
    <row r="45" spans="1:13" ht="11.25">
      <c r="A45" s="56">
        <v>6</v>
      </c>
      <c r="B45" s="57" t="s">
        <v>27</v>
      </c>
      <c r="C45" s="57"/>
      <c r="D45" s="73">
        <v>12441</v>
      </c>
      <c r="E45" s="74" t="s">
        <v>64</v>
      </c>
      <c r="F45" s="27"/>
      <c r="G45" s="22"/>
      <c r="H45" s="22"/>
      <c r="I45" s="22"/>
      <c r="J45" s="22"/>
      <c r="K45" s="22"/>
      <c r="L45" s="22"/>
      <c r="M45" s="22"/>
    </row>
    <row r="46" spans="1:13" ht="11.25">
      <c r="A46" s="58"/>
      <c r="B46" s="59" t="s">
        <v>28</v>
      </c>
      <c r="C46" s="59"/>
      <c r="D46" s="18"/>
      <c r="E46" s="75" t="s">
        <v>63</v>
      </c>
      <c r="F46" s="27"/>
      <c r="G46" s="22"/>
      <c r="H46" s="22"/>
      <c r="I46" s="22"/>
      <c r="J46" s="22"/>
      <c r="K46" s="22"/>
      <c r="L46" s="22"/>
      <c r="M46" s="22"/>
    </row>
    <row r="47" spans="1:13" ht="12.75">
      <c r="A47" s="60"/>
      <c r="B47" s="61" t="s">
        <v>36</v>
      </c>
      <c r="C47" s="61" t="s">
        <v>11</v>
      </c>
      <c r="D47" s="79">
        <f>SUM(D42:D45,D29,D4)</f>
        <v>810315</v>
      </c>
      <c r="E47" s="80" t="s">
        <v>89</v>
      </c>
      <c r="F47" s="27"/>
      <c r="G47" s="22"/>
      <c r="H47" s="22"/>
      <c r="I47" s="22"/>
      <c r="J47" s="22"/>
      <c r="K47" s="22"/>
      <c r="L47" s="22"/>
      <c r="M47" s="22"/>
    </row>
    <row r="48" spans="1:13" ht="12">
      <c r="A48" s="60"/>
      <c r="B48" s="61" t="s">
        <v>31</v>
      </c>
      <c r="C48" s="61"/>
      <c r="D48" s="34"/>
      <c r="E48" s="80" t="s">
        <v>105</v>
      </c>
      <c r="F48" s="27"/>
      <c r="G48" s="22"/>
      <c r="H48" s="22"/>
      <c r="I48" s="22"/>
      <c r="J48" s="22"/>
      <c r="K48" s="22"/>
      <c r="L48" s="22"/>
      <c r="M48" s="22"/>
    </row>
    <row r="49" spans="1:13" ht="12.75">
      <c r="A49" s="32"/>
      <c r="B49" s="33"/>
      <c r="C49" s="33"/>
      <c r="D49" s="35"/>
      <c r="E49" s="84"/>
      <c r="G49" s="22"/>
      <c r="H49" s="22"/>
      <c r="I49" s="22"/>
      <c r="J49" s="22"/>
      <c r="K49" s="22"/>
      <c r="L49" s="22"/>
      <c r="M49" s="22"/>
    </row>
    <row r="50" spans="1:13" ht="12.75">
      <c r="A50" s="32"/>
      <c r="B50" s="33"/>
      <c r="C50" s="33"/>
      <c r="D50" s="35"/>
      <c r="E50" s="25"/>
      <c r="F50" s="62" t="s">
        <v>37</v>
      </c>
      <c r="G50" s="22"/>
      <c r="H50" s="22"/>
      <c r="I50" s="22"/>
      <c r="J50" s="22"/>
      <c r="K50" s="22"/>
      <c r="L50" s="22"/>
      <c r="M50" s="22"/>
    </row>
    <row r="51" spans="1:6" ht="11.25">
      <c r="A51" s="83"/>
      <c r="B51" s="83"/>
      <c r="C51" s="83"/>
      <c r="D51" s="85" t="s">
        <v>111</v>
      </c>
      <c r="E51" s="83"/>
      <c r="F51" s="11" t="s">
        <v>20</v>
      </c>
    </row>
    <row r="52" spans="1:6" ht="11.25">
      <c r="A52" s="83"/>
      <c r="B52" s="83"/>
      <c r="C52" s="6" t="s">
        <v>106</v>
      </c>
      <c r="D52" s="85">
        <v>22963</v>
      </c>
      <c r="E52" s="6" t="s">
        <v>107</v>
      </c>
      <c r="F52" s="12" t="s">
        <v>21</v>
      </c>
    </row>
    <row r="53" spans="1:6" ht="11.25">
      <c r="A53" s="83"/>
      <c r="B53" s="83"/>
      <c r="C53" s="83"/>
      <c r="D53" s="86"/>
      <c r="E53" s="6" t="s">
        <v>108</v>
      </c>
      <c r="F53" s="12" t="s">
        <v>22</v>
      </c>
    </row>
    <row r="54" spans="1:6" ht="12.75">
      <c r="A54" s="83"/>
      <c r="B54" s="83"/>
      <c r="C54" s="83"/>
      <c r="D54" s="87"/>
      <c r="E54" s="6" t="s">
        <v>109</v>
      </c>
      <c r="F54" s="63" t="s">
        <v>24</v>
      </c>
    </row>
    <row r="120" spans="4:13" ht="11.25">
      <c r="D120" s="37"/>
      <c r="E120" s="38"/>
      <c r="F120" s="38"/>
      <c r="G120" s="38"/>
      <c r="H120" s="38"/>
      <c r="I120" s="39"/>
      <c r="J120" s="39"/>
      <c r="K120" s="39"/>
      <c r="L120" s="39"/>
      <c r="M120" s="39"/>
    </row>
    <row r="121" spans="4:13" ht="11.25">
      <c r="D121" s="40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4:13" ht="11.25">
      <c r="D122" s="40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4:13" ht="11.25">
      <c r="D123" s="40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4:13" ht="11.25">
      <c r="D124" s="40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4:13" ht="11.25">
      <c r="D125" s="40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4:13" ht="11.25">
      <c r="D126" s="40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4:13" ht="11.25">
      <c r="D127" s="40"/>
      <c r="E127" s="39"/>
      <c r="F127" s="39"/>
      <c r="G127" s="39"/>
      <c r="H127" s="39"/>
      <c r="I127" s="39"/>
      <c r="J127" s="39"/>
      <c r="K127" s="39"/>
      <c r="L127" s="39"/>
      <c r="M127" s="39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>&amp;C&amp;"Arial,Normal"&amp;12STATENS INKOMSTER 2006</oddFooter>
  </headerFooter>
  <drawing r:id="rId3"/>
  <legacyDrawing r:id="rId2"/>
  <oleObjects>
    <oleObject progId="MS_ClipArt_Gallery.5" shapeId="684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2007-07-02T11:12:04Z</cp:lastPrinted>
  <dcterms:created xsi:type="dcterms:W3CDTF">2000-10-04T11:52:41Z</dcterms:created>
  <dcterms:modified xsi:type="dcterms:W3CDTF">2007-07-02T11:14:59Z</dcterms:modified>
  <cp:category/>
  <cp:version/>
  <cp:contentType/>
  <cp:contentStatus/>
</cp:coreProperties>
</file>